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pitpro1\Homes$\kagatasusumu\Desktop\"/>
    </mc:Choice>
  </mc:AlternateContent>
  <bookViews>
    <workbookView xWindow="0" yWindow="0" windowWidth="20490" windowHeight="7530" activeTab="1"/>
  </bookViews>
  <sheets>
    <sheet name="交付申請書の鑑" sheetId="2" r:id="rId1"/>
    <sheet name="計画書及び収支予算書" sheetId="1" r:id="rId2"/>
    <sheet name="別紙(経費明細等)" sheetId="5" r:id="rId3"/>
  </sheets>
  <definedNames>
    <definedName name="_xlnm.Print_Area" localSheetId="1">計画書及び収支予算書!$A$1:$J$48</definedName>
    <definedName name="_xlnm.Print_Area" localSheetId="0">交付申請書の鑑!$A$1:$M$26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6" i="5" l="1"/>
  <c r="I7" i="5"/>
  <c r="I8" i="5"/>
  <c r="I9" i="5"/>
  <c r="I5" i="5"/>
  <c r="E5" i="5"/>
  <c r="E6" i="5" l="1"/>
  <c r="E16" i="5" l="1"/>
  <c r="E15" i="5"/>
  <c r="E14" i="5"/>
  <c r="E12" i="5"/>
  <c r="E11" i="5"/>
  <c r="E10" i="5"/>
  <c r="E9" i="5"/>
  <c r="N9" i="5" s="1"/>
  <c r="O9" i="5" s="1"/>
  <c r="P9" i="5" s="1"/>
  <c r="E8" i="5"/>
  <c r="E7" i="5"/>
  <c r="I56" i="5"/>
  <c r="H56" i="5"/>
  <c r="K55" i="5"/>
  <c r="J55" i="5"/>
  <c r="I55" i="5"/>
  <c r="H55" i="5"/>
  <c r="E55" i="5"/>
  <c r="K54" i="5"/>
  <c r="I54" i="5"/>
  <c r="H54" i="5"/>
  <c r="K53" i="5"/>
  <c r="I53" i="5"/>
  <c r="H53" i="5"/>
  <c r="E53" i="5"/>
  <c r="K52" i="5"/>
  <c r="I52" i="5"/>
  <c r="H52" i="5"/>
  <c r="E52" i="5"/>
  <c r="F51" i="5"/>
  <c r="N45" i="5"/>
  <c r="I45" i="5"/>
  <c r="E45" i="5"/>
  <c r="N44" i="5"/>
  <c r="I44" i="5"/>
  <c r="E44" i="5"/>
  <c r="N43" i="5"/>
  <c r="I43" i="5"/>
  <c r="E43" i="5"/>
  <c r="N42" i="5"/>
  <c r="I42" i="5"/>
  <c r="E42" i="5"/>
  <c r="N41" i="5"/>
  <c r="I41" i="5"/>
  <c r="E41" i="5"/>
  <c r="N40" i="5"/>
  <c r="I40" i="5"/>
  <c r="E40" i="5"/>
  <c r="N39" i="5"/>
  <c r="I39" i="5"/>
  <c r="E39" i="5"/>
  <c r="N38" i="5"/>
  <c r="I38" i="5"/>
  <c r="E38" i="5"/>
  <c r="N37" i="5"/>
  <c r="I37" i="5"/>
  <c r="E37" i="5"/>
  <c r="N36" i="5"/>
  <c r="I36" i="5"/>
  <c r="E36" i="5"/>
  <c r="N35" i="5"/>
  <c r="I35" i="5"/>
  <c r="E35" i="5"/>
  <c r="N34" i="5"/>
  <c r="I34" i="5"/>
  <c r="E34" i="5"/>
  <c r="N33" i="5"/>
  <c r="I33" i="5"/>
  <c r="E33" i="5"/>
  <c r="N32" i="5"/>
  <c r="I32" i="5"/>
  <c r="E32" i="5"/>
  <c r="N31" i="5"/>
  <c r="I31" i="5"/>
  <c r="E31" i="5"/>
  <c r="N30" i="5"/>
  <c r="I30" i="5"/>
  <c r="E30" i="5"/>
  <c r="N29" i="5"/>
  <c r="I29" i="5"/>
  <c r="E29" i="5"/>
  <c r="N28" i="5"/>
  <c r="I28" i="5"/>
  <c r="E28" i="5"/>
  <c r="N27" i="5"/>
  <c r="I27" i="5"/>
  <c r="E27" i="5"/>
  <c r="N26" i="5"/>
  <c r="I26" i="5"/>
  <c r="E26" i="5"/>
  <c r="N25" i="5"/>
  <c r="I25" i="5"/>
  <c r="E25" i="5"/>
  <c r="N24" i="5"/>
  <c r="I24" i="5"/>
  <c r="E24" i="5"/>
  <c r="N23" i="5"/>
  <c r="I23" i="5"/>
  <c r="E23" i="5"/>
  <c r="N22" i="5"/>
  <c r="I22" i="5"/>
  <c r="E22" i="5"/>
  <c r="N21" i="5"/>
  <c r="I21" i="5"/>
  <c r="E21" i="5"/>
  <c r="N20" i="5"/>
  <c r="I20" i="5"/>
  <c r="E20" i="5"/>
  <c r="N19" i="5"/>
  <c r="I19" i="5"/>
  <c r="E19" i="5"/>
  <c r="N18" i="5"/>
  <c r="I18" i="5"/>
  <c r="E18" i="5"/>
  <c r="N17" i="5"/>
  <c r="I17" i="5"/>
  <c r="E17" i="5"/>
  <c r="N16" i="5"/>
  <c r="I16" i="5"/>
  <c r="N15" i="5"/>
  <c r="I15" i="5"/>
  <c r="N14" i="5"/>
  <c r="F55" i="5" s="1"/>
  <c r="I14" i="5"/>
  <c r="I13" i="5"/>
  <c r="E13" i="5"/>
  <c r="E54" i="5" s="1"/>
  <c r="N12" i="5"/>
  <c r="O12" i="5" s="1"/>
  <c r="I12" i="5"/>
  <c r="N11" i="5"/>
  <c r="I11" i="5"/>
  <c r="N10" i="5"/>
  <c r="O10" i="5" s="1"/>
  <c r="P10" i="5" s="1"/>
  <c r="I10" i="5"/>
  <c r="N8" i="5"/>
  <c r="N7" i="5"/>
  <c r="O7" i="5" s="1"/>
  <c r="N6" i="5"/>
  <c r="O6" i="5" s="1"/>
  <c r="P6" i="5" s="1"/>
  <c r="N5" i="5"/>
  <c r="O8" i="5" l="1"/>
  <c r="P8" i="5" s="1"/>
  <c r="O11" i="5"/>
  <c r="P11" i="5" s="1"/>
  <c r="O16" i="5"/>
  <c r="O37" i="5"/>
  <c r="P37" i="5" s="1"/>
  <c r="O45" i="5"/>
  <c r="P45" i="5" s="1"/>
  <c r="O20" i="5"/>
  <c r="P20" i="5" s="1"/>
  <c r="O22" i="5"/>
  <c r="P22" i="5" s="1"/>
  <c r="O23" i="5"/>
  <c r="P23" i="5" s="1"/>
  <c r="O31" i="5"/>
  <c r="P31" i="5" s="1"/>
  <c r="O28" i="5"/>
  <c r="P28" i="5" s="1"/>
  <c r="O32" i="5"/>
  <c r="P32" i="5" s="1"/>
  <c r="O34" i="5"/>
  <c r="P34" i="5" s="1"/>
  <c r="O36" i="5"/>
  <c r="P36" i="5" s="1"/>
  <c r="O40" i="5"/>
  <c r="P40" i="5" s="1"/>
  <c r="O42" i="5"/>
  <c r="P42" i="5" s="1"/>
  <c r="O44" i="5"/>
  <c r="P44" i="5" s="1"/>
  <c r="O18" i="5"/>
  <c r="P18" i="5" s="1"/>
  <c r="O21" i="5"/>
  <c r="P21" i="5" s="1"/>
  <c r="O30" i="5"/>
  <c r="P30" i="5" s="1"/>
  <c r="O39" i="5"/>
  <c r="P39" i="5" s="1"/>
  <c r="O24" i="5"/>
  <c r="P24" i="5" s="1"/>
  <c r="O26" i="5"/>
  <c r="P26" i="5" s="1"/>
  <c r="O29" i="5"/>
  <c r="P29" i="5" s="1"/>
  <c r="O38" i="5"/>
  <c r="P38" i="5" s="1"/>
  <c r="O15" i="5"/>
  <c r="P15" i="5" s="1"/>
  <c r="O14" i="5"/>
  <c r="O19" i="5"/>
  <c r="P19" i="5" s="1"/>
  <c r="O27" i="5"/>
  <c r="P27" i="5" s="1"/>
  <c r="O35" i="5"/>
  <c r="P35" i="5" s="1"/>
  <c r="O43" i="5"/>
  <c r="P43" i="5" s="1"/>
  <c r="O17" i="5"/>
  <c r="P17" i="5" s="1"/>
  <c r="O25" i="5"/>
  <c r="P25" i="5" s="1"/>
  <c r="O33" i="5"/>
  <c r="P33" i="5" s="1"/>
  <c r="O41" i="5"/>
  <c r="P41" i="5" s="1"/>
  <c r="G53" i="5"/>
  <c r="P12" i="5"/>
  <c r="J53" i="5" s="1"/>
  <c r="E56" i="5"/>
  <c r="G52" i="5"/>
  <c r="P7" i="5"/>
  <c r="J52" i="5" s="1"/>
  <c r="E46" i="5"/>
  <c r="F53" i="5"/>
  <c r="F52" i="5"/>
  <c r="O5" i="5"/>
  <c r="N13" i="5"/>
  <c r="P16" i="5" l="1"/>
  <c r="G55" i="5"/>
  <c r="P14" i="5"/>
  <c r="P5" i="5"/>
  <c r="F54" i="5"/>
  <c r="F56" i="5" s="1"/>
  <c r="O13" i="5"/>
  <c r="O46" i="5" s="1"/>
  <c r="N46" i="5"/>
  <c r="G54" i="5" l="1"/>
  <c r="G56" i="5" s="1"/>
  <c r="P13" i="5"/>
  <c r="J54" i="5" s="1"/>
  <c r="P46" i="5" l="1"/>
  <c r="J56" i="5"/>
  <c r="E63" i="5" s="1"/>
  <c r="E60" i="5" l="1"/>
  <c r="E61" i="5" s="1"/>
  <c r="D22" i="2"/>
  <c r="D23" i="2" l="1"/>
</calcChain>
</file>

<file path=xl/sharedStrings.xml><?xml version="1.0" encoding="utf-8"?>
<sst xmlns="http://schemas.openxmlformats.org/spreadsheetml/2006/main" count="184" uniqueCount="96">
  <si>
    <t>代表者職・氏名</t>
    <rPh sb="0" eb="3">
      <t>ダイヒョウシャ</t>
    </rPh>
    <rPh sb="3" eb="4">
      <t>ショク</t>
    </rPh>
    <rPh sb="5" eb="7">
      <t>シメイ</t>
    </rPh>
    <phoneticPr fontId="2"/>
  </si>
  <si>
    <t>品目</t>
    <rPh sb="0" eb="2">
      <t>ヒンモク</t>
    </rPh>
    <phoneticPr fontId="2"/>
  </si>
  <si>
    <t>主たる商品</t>
    <rPh sb="0" eb="1">
      <t>シュ</t>
    </rPh>
    <rPh sb="3" eb="5">
      <t>ショウヒン</t>
    </rPh>
    <phoneticPr fontId="2"/>
  </si>
  <si>
    <t>担当者ﾒｰﾙｱﾄﾞﾚｽ</t>
    <rPh sb="0" eb="3">
      <t>タントウシャ</t>
    </rPh>
    <phoneticPr fontId="2"/>
  </si>
  <si>
    <t>（　有　・　無　）</t>
    <phoneticPr fontId="2"/>
  </si>
  <si>
    <t>千円</t>
    <rPh sb="0" eb="2">
      <t>センエン</t>
    </rPh>
    <phoneticPr fontId="2"/>
  </si>
  <si>
    <t>事業者名</t>
    <phoneticPr fontId="2"/>
  </si>
  <si>
    <t>業種</t>
    <phoneticPr fontId="2"/>
  </si>
  <si>
    <t>住所</t>
    <phoneticPr fontId="2"/>
  </si>
  <si>
    <t>電話番号</t>
    <phoneticPr fontId="2"/>
  </si>
  <si>
    <t>担当者職・氏名</t>
    <phoneticPr fontId="2"/>
  </si>
  <si>
    <t>（１）活用の有無　</t>
    <phoneticPr fontId="2"/>
  </si>
  <si>
    <t>（２）活用補助金の概要</t>
    <phoneticPr fontId="2"/>
  </si>
  <si>
    <t>１　実施主体の概要</t>
    <rPh sb="2" eb="4">
      <t>ジッシ</t>
    </rPh>
    <rPh sb="4" eb="6">
      <t>シュタイ</t>
    </rPh>
    <rPh sb="7" eb="9">
      <t>ガイヨウ</t>
    </rPh>
    <phoneticPr fontId="2"/>
  </si>
  <si>
    <t>（１）対象国・地域</t>
    <phoneticPr fontId="2"/>
  </si>
  <si>
    <t>（２）輸出品目</t>
    <rPh sb="6" eb="7">
      <t>モク</t>
    </rPh>
    <phoneticPr fontId="2"/>
  </si>
  <si>
    <t>様式第１号（第４条関係）</t>
    <rPh sb="0" eb="2">
      <t>ヨウシキ</t>
    </rPh>
    <rPh sb="2" eb="3">
      <t>ダイ</t>
    </rPh>
    <rPh sb="4" eb="5">
      <t>ゴウ</t>
    </rPh>
    <rPh sb="6" eb="7">
      <t>ダイ</t>
    </rPh>
    <rPh sb="8" eb="9">
      <t>ジョウ</t>
    </rPh>
    <rPh sb="9" eb="11">
      <t>カンケイ</t>
    </rPh>
    <phoneticPr fontId="2"/>
  </si>
  <si>
    <t>５　仕入控除税額発生の有無</t>
    <rPh sb="2" eb="4">
      <t>シイ</t>
    </rPh>
    <rPh sb="4" eb="6">
      <t>コウジョ</t>
    </rPh>
    <rPh sb="6" eb="8">
      <t>ゼイガク</t>
    </rPh>
    <rPh sb="8" eb="10">
      <t>ハッセイ</t>
    </rPh>
    <rPh sb="11" eb="12">
      <t>ユウ</t>
    </rPh>
    <rPh sb="12" eb="13">
      <t>ム</t>
    </rPh>
    <phoneticPr fontId="2"/>
  </si>
  <si>
    <t>６　他の補助金の活用</t>
    <rPh sb="2" eb="3">
      <t>タ</t>
    </rPh>
    <rPh sb="4" eb="7">
      <t>ホジョキン</t>
    </rPh>
    <rPh sb="8" eb="10">
      <t>カツヨウ</t>
    </rPh>
    <phoneticPr fontId="2"/>
  </si>
  <si>
    <t>　　※他の補助金の活用の有無について、「有」、「無」のいずれかに○をすること。</t>
    <phoneticPr fontId="2"/>
  </si>
  <si>
    <t>様式第５号（第17条関係）</t>
    <rPh sb="0" eb="2">
      <t>ヨウシキ</t>
    </rPh>
    <rPh sb="2" eb="3">
      <t>ダイ</t>
    </rPh>
    <rPh sb="4" eb="5">
      <t>ゴウ</t>
    </rPh>
    <rPh sb="6" eb="7">
      <t>ダイ</t>
    </rPh>
    <rPh sb="9" eb="10">
      <t>ジョウ</t>
    </rPh>
    <rPh sb="10" eb="12">
      <t>カンケイ</t>
    </rPh>
    <phoneticPr fontId="2"/>
  </si>
  <si>
    <t>令和</t>
    <rPh sb="0" eb="2">
      <t>レイワ</t>
    </rPh>
    <phoneticPr fontId="2"/>
  </si>
  <si>
    <t>年</t>
    <rPh sb="0" eb="1">
      <t>ネン</t>
    </rPh>
    <phoneticPr fontId="2"/>
  </si>
  <si>
    <t>月</t>
    <rPh sb="0" eb="1">
      <t>ガツ</t>
    </rPh>
    <phoneticPr fontId="2"/>
  </si>
  <si>
    <t>日</t>
    <rPh sb="0" eb="1">
      <t>ニチ</t>
    </rPh>
    <phoneticPr fontId="2"/>
  </si>
  <si>
    <t>　鳥取県知事　平井　伸治　様</t>
    <rPh sb="1" eb="3">
      <t>トットリ</t>
    </rPh>
    <rPh sb="3" eb="6">
      <t>ケンチジ</t>
    </rPh>
    <rPh sb="7" eb="9">
      <t>ヒライ</t>
    </rPh>
    <rPh sb="10" eb="12">
      <t>シンジ</t>
    </rPh>
    <rPh sb="13" eb="14">
      <t>サマ</t>
    </rPh>
    <phoneticPr fontId="2"/>
  </si>
  <si>
    <t>住所</t>
    <rPh sb="0" eb="2">
      <t>ジュウショ</t>
    </rPh>
    <phoneticPr fontId="2"/>
  </si>
  <si>
    <t xml:space="preserve">〒
</t>
    <phoneticPr fontId="2"/>
  </si>
  <si>
    <t>企業・団体名</t>
    <rPh sb="0" eb="2">
      <t>キギョウ</t>
    </rPh>
    <rPh sb="3" eb="5">
      <t>ダンタイ</t>
    </rPh>
    <rPh sb="5" eb="6">
      <t>メイ</t>
    </rPh>
    <phoneticPr fontId="2"/>
  </si>
  <si>
    <t>代表者職氏名　　　　　　　　　　　　印</t>
    <rPh sb="0" eb="3">
      <t>ダイヒョウシャ</t>
    </rPh>
    <rPh sb="3" eb="4">
      <t>ショク</t>
    </rPh>
    <rPh sb="4" eb="6">
      <t>シメイ</t>
    </rPh>
    <rPh sb="18" eb="19">
      <t>イン</t>
    </rPh>
    <phoneticPr fontId="2"/>
  </si>
  <si>
    <t>記</t>
    <rPh sb="0" eb="1">
      <t>キ</t>
    </rPh>
    <phoneticPr fontId="2"/>
  </si>
  <si>
    <t>補助事業等の名称</t>
    <rPh sb="0" eb="2">
      <t>ホジョ</t>
    </rPh>
    <rPh sb="2" eb="4">
      <t>ジギョウ</t>
    </rPh>
    <rPh sb="4" eb="5">
      <t>ナド</t>
    </rPh>
    <rPh sb="6" eb="8">
      <t>メイショウ</t>
    </rPh>
    <phoneticPr fontId="2"/>
  </si>
  <si>
    <t>添付書類</t>
    <rPh sb="0" eb="2">
      <t>テンプ</t>
    </rPh>
    <rPh sb="2" eb="4">
      <t>ショルイ</t>
    </rPh>
    <phoneticPr fontId="2"/>
  </si>
  <si>
    <t>　１　補助事業実行計画書
　２　補助事業収支予算書</t>
    <rPh sb="3" eb="5">
      <t>ホジョ</t>
    </rPh>
    <rPh sb="5" eb="7">
      <t>ジギョウ</t>
    </rPh>
    <rPh sb="7" eb="9">
      <t>ジッコウ</t>
    </rPh>
    <rPh sb="9" eb="12">
      <t>ケイカクショ</t>
    </rPh>
    <rPh sb="16" eb="18">
      <t>ホジョ</t>
    </rPh>
    <rPh sb="18" eb="20">
      <t>ジギョウ</t>
    </rPh>
    <rPh sb="20" eb="22">
      <t>シュウシ</t>
    </rPh>
    <rPh sb="22" eb="25">
      <t>ヨサンショ</t>
    </rPh>
    <phoneticPr fontId="2"/>
  </si>
  <si>
    <t>（注）</t>
    <rPh sb="1" eb="2">
      <t>チュウ</t>
    </rPh>
    <phoneticPr fontId="2"/>
  </si>
  <si>
    <t>　１　算定基準が確定している場合は「算定基準額」欄の「（見込み）」を削除すること。
　２　鳥取県補助金等交付規則第６条の２各号の該当の有無について必要に応じ鳥取県警察本部に照会
　　　することがある。</t>
    <rPh sb="3" eb="5">
      <t>サンテイ</t>
    </rPh>
    <rPh sb="5" eb="7">
      <t>キジュン</t>
    </rPh>
    <rPh sb="8" eb="10">
      <t>カクテイ</t>
    </rPh>
    <rPh sb="14" eb="16">
      <t>バアイ</t>
    </rPh>
    <rPh sb="18" eb="20">
      <t>サンテイ</t>
    </rPh>
    <rPh sb="20" eb="22">
      <t>キジュン</t>
    </rPh>
    <rPh sb="22" eb="23">
      <t>ガク</t>
    </rPh>
    <rPh sb="24" eb="25">
      <t>ラン</t>
    </rPh>
    <rPh sb="28" eb="30">
      <t>ミコ</t>
    </rPh>
    <rPh sb="34" eb="36">
      <t>サクジョ</t>
    </rPh>
    <rPh sb="45" eb="48">
      <t>トットリケン</t>
    </rPh>
    <rPh sb="48" eb="51">
      <t>ホジョキン</t>
    </rPh>
    <rPh sb="51" eb="52">
      <t>ナド</t>
    </rPh>
    <rPh sb="52" eb="54">
      <t>コウフ</t>
    </rPh>
    <rPh sb="54" eb="56">
      <t>キソク</t>
    </rPh>
    <rPh sb="56" eb="57">
      <t>ダイ</t>
    </rPh>
    <rPh sb="58" eb="59">
      <t>ジョウ</t>
    </rPh>
    <rPh sb="61" eb="63">
      <t>カクゴウ</t>
    </rPh>
    <rPh sb="64" eb="66">
      <t>ガイトウ</t>
    </rPh>
    <rPh sb="67" eb="69">
      <t>ウム</t>
    </rPh>
    <rPh sb="73" eb="75">
      <t>ヒツヨウ</t>
    </rPh>
    <rPh sb="76" eb="77">
      <t>オウ</t>
    </rPh>
    <rPh sb="78" eb="81">
      <t>トットリケン</t>
    </rPh>
    <rPh sb="81" eb="83">
      <t>ケイサツ</t>
    </rPh>
    <rPh sb="83" eb="85">
      <t>ホンブ</t>
    </rPh>
    <rPh sb="86" eb="88">
      <t>ショウカイ</t>
    </rPh>
    <phoneticPr fontId="2"/>
  </si>
  <si>
    <t>算定基準額（見込み）</t>
    <rPh sb="0" eb="2">
      <t>サンテイ</t>
    </rPh>
    <rPh sb="2" eb="4">
      <t>キジュン</t>
    </rPh>
    <rPh sb="4" eb="5">
      <t>ガク</t>
    </rPh>
    <rPh sb="6" eb="8">
      <t>ミコ</t>
    </rPh>
    <phoneticPr fontId="2"/>
  </si>
  <si>
    <t>交付申請額</t>
    <rPh sb="0" eb="2">
      <t>コウフ</t>
    </rPh>
    <rPh sb="2" eb="4">
      <t>シンセイ</t>
    </rPh>
    <rPh sb="4" eb="5">
      <t>ガク</t>
    </rPh>
    <phoneticPr fontId="2"/>
  </si>
  <si>
    <t>円</t>
    <rPh sb="0" eb="1">
      <t>エン</t>
    </rPh>
    <phoneticPr fontId="2"/>
  </si>
  <si>
    <t>４　事業完了（予定）年月日　　　　　年　　月　　日</t>
    <rPh sb="18" eb="19">
      <t>ネン</t>
    </rPh>
    <phoneticPr fontId="2"/>
  </si>
  <si>
    <t>区　分</t>
    <rPh sb="0" eb="3">
      <t>クブン</t>
    </rPh>
    <phoneticPr fontId="14"/>
  </si>
  <si>
    <t>明　細</t>
    <rPh sb="0" eb="1">
      <t>メイ</t>
    </rPh>
    <rPh sb="2" eb="3">
      <t>ホソ</t>
    </rPh>
    <phoneticPr fontId="14"/>
  </si>
  <si>
    <t>為替レート</t>
    <rPh sb="0" eb="2">
      <t>カワセ</t>
    </rPh>
    <phoneticPr fontId="14"/>
  </si>
  <si>
    <t>消費
税率</t>
    <rPh sb="0" eb="2">
      <t>ショウヒ</t>
    </rPh>
    <rPh sb="3" eb="5">
      <t>ゼイリツ</t>
    </rPh>
    <rPh sb="4" eb="5">
      <t>リツ</t>
    </rPh>
    <phoneticPr fontId="14"/>
  </si>
  <si>
    <t>消費税額</t>
    <rPh sb="0" eb="3">
      <t>ショウヒゼイ</t>
    </rPh>
    <rPh sb="3" eb="4">
      <t>ガク</t>
    </rPh>
    <phoneticPr fontId="14"/>
  </si>
  <si>
    <t>日本円</t>
    <rPh sb="0" eb="3">
      <t>ニホンエン</t>
    </rPh>
    <phoneticPr fontId="14"/>
  </si>
  <si>
    <t>現地</t>
    <rPh sb="0" eb="2">
      <t>ゲンチ</t>
    </rPh>
    <phoneticPr fontId="14"/>
  </si>
  <si>
    <t>通貨</t>
    <rPh sb="0" eb="2">
      <t>ツウカ</t>
    </rPh>
    <phoneticPr fontId="14"/>
  </si>
  <si>
    <t>現地通貨単位</t>
    <rPh sb="0" eb="2">
      <t>ゲンチ</t>
    </rPh>
    <rPh sb="2" eb="4">
      <t>ツウカ</t>
    </rPh>
    <rPh sb="4" eb="6">
      <t>タンイ</t>
    </rPh>
    <phoneticPr fontId="14"/>
  </si>
  <si>
    <t>円価格</t>
    <rPh sb="0" eb="1">
      <t>エン</t>
    </rPh>
    <rPh sb="1" eb="3">
      <t>カカク</t>
    </rPh>
    <phoneticPr fontId="14"/>
  </si>
  <si>
    <t>＝</t>
    <phoneticPr fontId="14"/>
  </si>
  <si>
    <t>円</t>
    <rPh sb="0" eb="1">
      <t>エン</t>
    </rPh>
    <phoneticPr fontId="14"/>
  </si>
  <si>
    <t>合計</t>
    <rPh sb="0" eb="2">
      <t>ゴウケイ</t>
    </rPh>
    <phoneticPr fontId="14"/>
  </si>
  <si>
    <t>【総括表】</t>
    <rPh sb="1" eb="4">
      <t>ソウカツヒョウ</t>
    </rPh>
    <phoneticPr fontId="14"/>
  </si>
  <si>
    <t>区分</t>
    <rPh sb="0" eb="2">
      <t>クブン</t>
    </rPh>
    <phoneticPr fontId="14"/>
  </si>
  <si>
    <t>備考</t>
    <rPh sb="0" eb="2">
      <t>ビコウ</t>
    </rPh>
    <phoneticPr fontId="14"/>
  </si>
  <si>
    <t>役務費</t>
    <rPh sb="0" eb="3">
      <t>エキムヒ</t>
    </rPh>
    <phoneticPr fontId="14"/>
  </si>
  <si>
    <t>印刷製本費</t>
    <rPh sb="0" eb="2">
      <t>インサツ</t>
    </rPh>
    <rPh sb="2" eb="4">
      <t>セイホン</t>
    </rPh>
    <rPh sb="4" eb="5">
      <t>ヒ</t>
    </rPh>
    <phoneticPr fontId="14"/>
  </si>
  <si>
    <t>広告宣伝費</t>
    <rPh sb="0" eb="2">
      <t>コウコク</t>
    </rPh>
    <rPh sb="2" eb="5">
      <t>センデンヒ</t>
    </rPh>
    <phoneticPr fontId="14"/>
  </si>
  <si>
    <t>【収支】</t>
    <rPh sb="1" eb="3">
      <t>シュウシ</t>
    </rPh>
    <phoneticPr fontId="14"/>
  </si>
  <si>
    <t>本年度
予算額</t>
    <rPh sb="0" eb="3">
      <t>ホンネンド</t>
    </rPh>
    <rPh sb="4" eb="6">
      <t>ヨサン</t>
    </rPh>
    <rPh sb="6" eb="7">
      <t>ガク</t>
    </rPh>
    <phoneticPr fontId="14"/>
  </si>
  <si>
    <t>他の補助金</t>
    <rPh sb="0" eb="1">
      <t>ホカ</t>
    </rPh>
    <rPh sb="2" eb="5">
      <t>ホジョキン</t>
    </rPh>
    <phoneticPr fontId="14"/>
  </si>
  <si>
    <t>県補助金</t>
    <rPh sb="0" eb="1">
      <t>ケン</t>
    </rPh>
    <rPh sb="1" eb="4">
      <t>ホジョキン</t>
    </rPh>
    <phoneticPr fontId="14"/>
  </si>
  <si>
    <t>事業主体</t>
    <rPh sb="0" eb="2">
      <t>ジギョウ</t>
    </rPh>
    <rPh sb="2" eb="4">
      <t>シュタイ</t>
    </rPh>
    <phoneticPr fontId="14"/>
  </si>
  <si>
    <t>　　　２　事業を委託する場合は、備考欄に委託先名を記載すること。</t>
    <rPh sb="5" eb="7">
      <t>ジギョウ</t>
    </rPh>
    <rPh sb="8" eb="10">
      <t>イタク</t>
    </rPh>
    <rPh sb="12" eb="14">
      <t>バアイ</t>
    </rPh>
    <rPh sb="16" eb="18">
      <t>ビコウ</t>
    </rPh>
    <rPh sb="18" eb="19">
      <t>ラン</t>
    </rPh>
    <rPh sb="20" eb="22">
      <t>イタク</t>
    </rPh>
    <rPh sb="22" eb="23">
      <t>サキ</t>
    </rPh>
    <rPh sb="23" eb="24">
      <t>メイ</t>
    </rPh>
    <rPh sb="25" eb="27">
      <t>キサイ</t>
    </rPh>
    <phoneticPr fontId="2"/>
  </si>
  <si>
    <t>※自動入力</t>
    <rPh sb="1" eb="3">
      <t>ジドウ</t>
    </rPh>
    <rPh sb="3" eb="5">
      <t>ニュウリョク</t>
    </rPh>
    <phoneticPr fontId="2"/>
  </si>
  <si>
    <t>【経費明細】</t>
    <rPh sb="1" eb="3">
      <t>ケイヒ</t>
    </rPh>
    <rPh sb="3" eb="5">
      <t>メイサイ</t>
    </rPh>
    <phoneticPr fontId="2"/>
  </si>
  <si>
    <t>３　経費　　　　別紙（交付申請用）のとおり</t>
    <rPh sb="2" eb="4">
      <t>ケイヒ</t>
    </rPh>
    <rPh sb="8" eb="10">
      <t>ベッシ</t>
    </rPh>
    <rPh sb="11" eb="13">
      <t>コウフ</t>
    </rPh>
    <rPh sb="13" eb="15">
      <t>シンセイ</t>
    </rPh>
    <rPh sb="15" eb="16">
      <t>ヨウ</t>
    </rPh>
    <phoneticPr fontId="2"/>
  </si>
  <si>
    <t>番号</t>
    <rPh sb="0" eb="2">
      <t>バンゴウ</t>
    </rPh>
    <phoneticPr fontId="14"/>
  </si>
  <si>
    <t>＝</t>
    <phoneticPr fontId="14"/>
  </si>
  <si>
    <t>＝</t>
    <phoneticPr fontId="14"/>
  </si>
  <si>
    <t>＝</t>
    <phoneticPr fontId="14"/>
  </si>
  <si>
    <t>別紙（交付申請用）</t>
    <rPh sb="0" eb="2">
      <t>ベッシ</t>
    </rPh>
    <rPh sb="3" eb="5">
      <t>コウフ</t>
    </rPh>
    <rPh sb="5" eb="7">
      <t>シンセイ</t>
    </rPh>
    <rPh sb="7" eb="8">
      <t>ヨウ</t>
    </rPh>
    <phoneticPr fontId="14"/>
  </si>
  <si>
    <t>補助事業に要する経費</t>
    <rPh sb="0" eb="2">
      <t>ホジョ</t>
    </rPh>
    <rPh sb="2" eb="4">
      <t>ジギョウ</t>
    </rPh>
    <rPh sb="5" eb="6">
      <t>ヨウ</t>
    </rPh>
    <rPh sb="8" eb="10">
      <t>ケイヒ</t>
    </rPh>
    <phoneticPr fontId="14"/>
  </si>
  <si>
    <t>補助事業に要する経費</t>
    <phoneticPr fontId="14"/>
  </si>
  <si>
    <t>補助対象
経費</t>
    <rPh sb="0" eb="2">
      <t>ホジョ</t>
    </rPh>
    <rPh sb="2" eb="4">
      <t>タイショウ</t>
    </rPh>
    <rPh sb="5" eb="7">
      <t>ケイヒ</t>
    </rPh>
    <phoneticPr fontId="14"/>
  </si>
  <si>
    <t>（注）１　「補助事業に要する経費」欄には、消費税及び地方消費税込みの金額を記載すること。</t>
    <rPh sb="1" eb="2">
      <t>チュウ</t>
    </rPh>
    <rPh sb="6" eb="8">
      <t>ホジョ</t>
    </rPh>
    <rPh sb="8" eb="10">
      <t>ジギョウ</t>
    </rPh>
    <rPh sb="11" eb="12">
      <t>ヨウ</t>
    </rPh>
    <rPh sb="14" eb="16">
      <t>ケイヒ</t>
    </rPh>
    <rPh sb="17" eb="18">
      <t>ラン</t>
    </rPh>
    <rPh sb="21" eb="24">
      <t>ショウヒゼイ</t>
    </rPh>
    <rPh sb="24" eb="25">
      <t>オヨ</t>
    </rPh>
    <rPh sb="26" eb="28">
      <t>チホウ</t>
    </rPh>
    <rPh sb="28" eb="31">
      <t>ショウヒゼイ</t>
    </rPh>
    <rPh sb="31" eb="32">
      <t>コ</t>
    </rPh>
    <rPh sb="34" eb="36">
      <t>キンガク</t>
    </rPh>
    <rPh sb="37" eb="39">
      <t>キサイ</t>
    </rPh>
    <phoneticPr fontId="2"/>
  </si>
  <si>
    <t xml:space="preserve">（４）事業内容　※具体的な取組内容を記載すること。
</t>
    <rPh sb="3" eb="5">
      <t>ジギョウ</t>
    </rPh>
    <rPh sb="5" eb="7">
      <t>ナイヨウ</t>
    </rPh>
    <rPh sb="9" eb="12">
      <t>グタイテキ</t>
    </rPh>
    <rPh sb="13" eb="15">
      <t>トリクミ</t>
    </rPh>
    <rPh sb="15" eb="17">
      <t>ナイヨウ</t>
    </rPh>
    <rPh sb="18" eb="20">
      <t>キサイ</t>
    </rPh>
    <phoneticPr fontId="2"/>
  </si>
  <si>
    <t>　新型コロナウイルス感染症対策輸出促進活動支援事業費補助金の交付を受けたいので、鳥取県補助金等交付規則第５条の規定により、下記のとおり申請します。</t>
    <rPh sb="30" eb="32">
      <t>コウフ</t>
    </rPh>
    <rPh sb="33" eb="34">
      <t>ウ</t>
    </rPh>
    <rPh sb="40" eb="43">
      <t>トットリケン</t>
    </rPh>
    <rPh sb="43" eb="46">
      <t>ホジョキン</t>
    </rPh>
    <rPh sb="46" eb="47">
      <t>ナド</t>
    </rPh>
    <rPh sb="47" eb="49">
      <t>コウフ</t>
    </rPh>
    <rPh sb="49" eb="51">
      <t>キソク</t>
    </rPh>
    <rPh sb="51" eb="52">
      <t>ダイ</t>
    </rPh>
    <rPh sb="53" eb="54">
      <t>ジョウ</t>
    </rPh>
    <rPh sb="55" eb="57">
      <t>キテイ</t>
    </rPh>
    <rPh sb="61" eb="63">
      <t>カキ</t>
    </rPh>
    <rPh sb="67" eb="69">
      <t>シンセイ</t>
    </rPh>
    <phoneticPr fontId="2"/>
  </si>
  <si>
    <t>令和２年度 新型コロナウイルス感染症に対応した輸出促進活動支援事業費補助金
計画書及び収支予算書</t>
    <rPh sb="0" eb="2">
      <t>レイワ</t>
    </rPh>
    <rPh sb="3" eb="5">
      <t>ネンド</t>
    </rPh>
    <rPh sb="4" eb="5">
      <t>ド</t>
    </rPh>
    <rPh sb="19" eb="21">
      <t>タイオウ</t>
    </rPh>
    <phoneticPr fontId="2"/>
  </si>
  <si>
    <t>２　事業計画</t>
    <rPh sb="2" eb="4">
      <t>ジギョウ</t>
    </rPh>
    <rPh sb="4" eb="6">
      <t>ケイカク</t>
    </rPh>
    <phoneticPr fontId="2"/>
  </si>
  <si>
    <t>（３）輸出実績及び前年比（本補助金の補助対象とする品目のみで可）</t>
    <rPh sb="3" eb="5">
      <t>ユシュツ</t>
    </rPh>
    <rPh sb="5" eb="7">
      <t>ジッセキ</t>
    </rPh>
    <rPh sb="7" eb="8">
      <t>オヨ</t>
    </rPh>
    <rPh sb="9" eb="12">
      <t>ゼンネンヒ</t>
    </rPh>
    <rPh sb="13" eb="14">
      <t>ホン</t>
    </rPh>
    <rPh sb="14" eb="17">
      <t>ホジョキン</t>
    </rPh>
    <rPh sb="18" eb="20">
      <t>ホジョ</t>
    </rPh>
    <rPh sb="20" eb="22">
      <t>タイショウ</t>
    </rPh>
    <rPh sb="25" eb="27">
      <t>ヒンモク</t>
    </rPh>
    <rPh sb="30" eb="31">
      <t>カ</t>
    </rPh>
    <phoneticPr fontId="2"/>
  </si>
  <si>
    <t>新型コロナウイルス感染症に対応した輸出促進活動支援事業費
補助金
（○○○○○○○）</t>
    <rPh sb="13" eb="15">
      <t>タイオウ</t>
    </rPh>
    <phoneticPr fontId="2"/>
  </si>
  <si>
    <t>令和２年度新型コロナウイルス感染症に対応した輸出促進活動支援事業費補助金交付申請書</t>
    <rPh sb="0" eb="2">
      <t>レイワ</t>
    </rPh>
    <rPh sb="3" eb="5">
      <t>ネンド</t>
    </rPh>
    <rPh sb="18" eb="20">
      <t>タイオウ</t>
    </rPh>
    <rPh sb="38" eb="41">
      <t>シンセイショ</t>
    </rPh>
    <phoneticPr fontId="2"/>
  </si>
  <si>
    <t>単位：円</t>
    <rPh sb="0" eb="2">
      <t>タンイ</t>
    </rPh>
    <rPh sb="3" eb="4">
      <t>エン</t>
    </rPh>
    <phoneticPr fontId="2"/>
  </si>
  <si>
    <t>使用料・出展料</t>
    <rPh sb="0" eb="3">
      <t>シヨウリョウ</t>
    </rPh>
    <rPh sb="4" eb="7">
      <t>シュッテンリョウ</t>
    </rPh>
    <phoneticPr fontId="14"/>
  </si>
  <si>
    <t>国・地域</t>
    <rPh sb="0" eb="1">
      <t>クニ</t>
    </rPh>
    <rPh sb="2" eb="4">
      <t>チイキ</t>
    </rPh>
    <phoneticPr fontId="2"/>
  </si>
  <si>
    <t>事業者名：
対象国・地域：</t>
    <rPh sb="0" eb="3">
      <t>ジギョウシャ</t>
    </rPh>
    <rPh sb="3" eb="4">
      <t>メイ</t>
    </rPh>
    <rPh sb="6" eb="8">
      <t>タイショウ</t>
    </rPh>
    <rPh sb="8" eb="9">
      <t>クニ</t>
    </rPh>
    <rPh sb="10" eb="12">
      <t>チイキ</t>
    </rPh>
    <phoneticPr fontId="14"/>
  </si>
  <si>
    <t>税引後
経費</t>
    <rPh sb="0" eb="1">
      <t>ゼイ</t>
    </rPh>
    <rPh sb="1" eb="2">
      <t>ヒ</t>
    </rPh>
    <rPh sb="2" eb="3">
      <t>ゴ</t>
    </rPh>
    <rPh sb="4" eb="6">
      <t>ケイヒ</t>
    </rPh>
    <phoneticPr fontId="14"/>
  </si>
  <si>
    <t>※事業実施にかかる経費がわかる資料等（例：見積書等）</t>
    <phoneticPr fontId="2"/>
  </si>
  <si>
    <t>７　添付書類</t>
    <rPh sb="2" eb="4">
      <t>テンプ</t>
    </rPh>
    <rPh sb="4" eb="6">
      <t>ショルイ</t>
    </rPh>
    <phoneticPr fontId="2"/>
  </si>
  <si>
    <t>前年比</t>
    <rPh sb="0" eb="3">
      <t>ゼンネンヒ</t>
    </rPh>
    <phoneticPr fontId="2"/>
  </si>
  <si>
    <t>令和２年（１月～　月）実績</t>
    <rPh sb="0" eb="2">
      <t>レイワ</t>
    </rPh>
    <rPh sb="3" eb="4">
      <t>ネン</t>
    </rPh>
    <rPh sb="6" eb="7">
      <t>ガツ</t>
    </rPh>
    <rPh sb="9" eb="10">
      <t>ガツ</t>
    </rPh>
    <rPh sb="11" eb="13">
      <t>ジッセキ</t>
    </rPh>
    <phoneticPr fontId="2"/>
  </si>
  <si>
    <t>　　※活用が有る場合は、補助金名やその事業内容、当該補助金に係る問い合わせ先（補助金を所管している部署名や団体名及び連絡先）を記載し、所管先等に報告した事業計画書の写しを添付すること。</t>
    <rPh sb="67" eb="69">
      <t>ショカン</t>
    </rPh>
    <rPh sb="69" eb="70">
      <t>サキ</t>
    </rPh>
    <rPh sb="70" eb="71">
      <t>ナド</t>
    </rPh>
    <rPh sb="72" eb="74">
      <t>ホウコク</t>
    </rPh>
    <rPh sb="76" eb="78">
      <t>ジギョウ</t>
    </rPh>
    <rPh sb="78" eb="80">
      <t>ケイカク</t>
    </rPh>
    <rPh sb="80" eb="81">
      <t>ショ</t>
    </rPh>
    <rPh sb="82" eb="83">
      <t>ウツ</t>
    </rPh>
    <rPh sb="85" eb="87">
      <t>テンプ</t>
    </rPh>
    <phoneticPr fontId="2"/>
  </si>
  <si>
    <t>　※補助事業の成果を補助事業者が確認した日を記載すること。</t>
    <rPh sb="22" eb="24">
      <t>キサイ</t>
    </rPh>
    <phoneticPr fontId="2"/>
  </si>
  <si>
    <t>　※消費税法に規定する消費税の納税義務の免除、簡易課税制度の適用等により仕入控除税額が発生しない場合は、「無」に○をすること。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</si>
</sst>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00_ "/>
    <numFmt numFmtId="178" formatCode="&quot;¥&quot;#,##0_);[Red]\(&quot;¥&quot;#,##0\)"/>
    <numFmt numFmtId="179" formatCode="0;\-0;;@"/>
    <numFmt numFmtId="180" formatCode="#,##0.000_ "/>
    <numFmt numFmtId="181" formatCode="0_);[Red]\(0\)"/>
    <numFmt numFmtId="182" formatCode="#,##0_);[Red]\(#,##0\)"/>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ＭＳ 明朝"/>
      <family val="1"/>
      <charset val="128"/>
    </font>
    <font>
      <sz val="11"/>
      <name val="ＭＳ 明朝"/>
      <family val="1"/>
      <charset val="128"/>
    </font>
    <font>
      <sz val="10"/>
      <name val="ＭＳ 明朝"/>
      <family val="1"/>
      <charset val="128"/>
    </font>
    <font>
      <sz val="12"/>
      <color theme="1"/>
      <name val="ＭＳ 明朝"/>
      <family val="1"/>
      <charset val="128"/>
    </font>
    <font>
      <sz val="12"/>
      <color theme="1"/>
      <name val="游ゴシック"/>
      <family val="2"/>
      <charset val="128"/>
      <scheme val="minor"/>
    </font>
    <font>
      <sz val="12"/>
      <name val="ＭＳ 明朝"/>
      <family val="1"/>
      <charset val="128"/>
    </font>
    <font>
      <u/>
      <sz val="12"/>
      <name val="ＭＳ 明朝"/>
      <family val="1"/>
      <charset val="128"/>
    </font>
    <font>
      <sz val="12"/>
      <name val="游ゴシック"/>
      <family val="3"/>
      <charset val="128"/>
      <scheme val="minor"/>
    </font>
    <font>
      <sz val="12"/>
      <color theme="1"/>
      <name val="ＭＳ Ｐゴシック"/>
      <family val="3"/>
      <charset val="128"/>
    </font>
    <font>
      <sz val="11"/>
      <name val="ＭＳ Ｐゴシック"/>
      <family val="3"/>
      <charset val="128"/>
    </font>
    <font>
      <sz val="6"/>
      <name val="ＭＳ Ｐゴシック"/>
      <family val="3"/>
      <charset val="128"/>
    </font>
    <font>
      <b/>
      <sz val="11"/>
      <name val="ＭＳ 明朝"/>
      <family val="1"/>
      <charset val="128"/>
    </font>
    <font>
      <b/>
      <sz val="16"/>
      <name val="ＭＳ 明朝"/>
      <family val="1"/>
      <charset val="128"/>
    </font>
    <font>
      <sz val="8"/>
      <name val="ＭＳ 明朝"/>
      <family val="1"/>
      <charset val="128"/>
    </font>
  </fonts>
  <fills count="4">
    <fill>
      <patternFill patternType="none"/>
    </fill>
    <fill>
      <patternFill patternType="gray125"/>
    </fill>
    <fill>
      <patternFill patternType="solid">
        <fgColor rgb="FFFFFF66"/>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applyNumberFormat="0" applyFill="0" applyBorder="0" applyAlignment="0" applyProtection="0">
      <alignment vertical="center"/>
    </xf>
    <xf numFmtId="0" fontId="13" fillId="0" borderId="0"/>
    <xf numFmtId="38" fontId="13" fillId="0" borderId="0" applyFont="0" applyFill="0" applyBorder="0" applyAlignment="0" applyProtection="0"/>
  </cellStyleXfs>
  <cellXfs count="205">
    <xf numFmtId="0" fontId="0" fillId="0" borderId="0" xfId="0">
      <alignment vertical="center"/>
    </xf>
    <xf numFmtId="0" fontId="5" fillId="0" borderId="0"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lignment vertical="center"/>
    </xf>
    <xf numFmtId="0" fontId="7" fillId="0" borderId="0" xfId="0" applyFont="1" applyBorder="1">
      <alignment vertical="center"/>
    </xf>
    <xf numFmtId="0" fontId="8" fillId="0" borderId="0" xfId="0" applyFont="1">
      <alignment vertical="center"/>
    </xf>
    <xf numFmtId="0" fontId="9" fillId="0" borderId="0" xfId="0" applyFont="1" applyBorder="1">
      <alignment vertical="center"/>
    </xf>
    <xf numFmtId="0" fontId="8" fillId="0" borderId="0" xfId="0" applyFont="1" applyBorder="1">
      <alignment vertical="center"/>
    </xf>
    <xf numFmtId="0" fontId="9" fillId="0" borderId="0" xfId="0" applyFont="1" applyBorder="1" applyAlignment="1">
      <alignment vertical="center" wrapText="1"/>
    </xf>
    <xf numFmtId="0" fontId="9" fillId="0" borderId="5" xfId="0" applyFont="1" applyBorder="1">
      <alignment vertical="center"/>
    </xf>
    <xf numFmtId="0" fontId="9" fillId="0" borderId="0" xfId="0" applyFont="1" applyBorder="1" applyAlignment="1">
      <alignment vertical="top" wrapText="1"/>
    </xf>
    <xf numFmtId="0" fontId="11" fillId="0" borderId="0" xfId="0" applyFont="1">
      <alignment vertical="center"/>
    </xf>
    <xf numFmtId="0" fontId="9" fillId="0" borderId="6" xfId="0" applyFont="1" applyBorder="1">
      <alignment vertical="center"/>
    </xf>
    <xf numFmtId="0" fontId="9" fillId="0" borderId="5" xfId="0" applyFont="1" applyBorder="1" applyAlignment="1">
      <alignment vertical="center" wrapText="1"/>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left" vertical="center"/>
    </xf>
    <xf numFmtId="0" fontId="4" fillId="0" borderId="0" xfId="0" applyFont="1" applyAlignment="1">
      <alignment vertical="top" wrapText="1"/>
    </xf>
    <xf numFmtId="38" fontId="4" fillId="2" borderId="13" xfId="1" applyFont="1" applyFill="1" applyBorder="1" applyAlignment="1">
      <alignment vertical="center"/>
    </xf>
    <xf numFmtId="38" fontId="4" fillId="2" borderId="11" xfId="1" applyFont="1" applyFill="1" applyBorder="1" applyAlignment="1">
      <alignment vertical="center"/>
    </xf>
    <xf numFmtId="0" fontId="6" fillId="0" borderId="0" xfId="3" applyFont="1" applyAlignment="1"/>
    <xf numFmtId="0" fontId="5" fillId="0" borderId="0" xfId="3" applyFont="1" applyAlignment="1">
      <alignment vertical="center"/>
    </xf>
    <xf numFmtId="176" fontId="5" fillId="0" borderId="0" xfId="3" applyNumberFormat="1" applyFont="1" applyAlignment="1">
      <alignment vertical="center"/>
    </xf>
    <xf numFmtId="177" fontId="5" fillId="0" borderId="0" xfId="3" applyNumberFormat="1" applyFont="1" applyAlignment="1">
      <alignment vertical="center"/>
    </xf>
    <xf numFmtId="177" fontId="5" fillId="0" borderId="0" xfId="3" applyNumberFormat="1" applyFont="1" applyAlignment="1">
      <alignment horizontal="left" vertical="center"/>
    </xf>
    <xf numFmtId="0" fontId="5" fillId="0" borderId="0" xfId="3" applyNumberFormat="1" applyFont="1" applyAlignment="1">
      <alignment horizontal="left" vertical="center"/>
    </xf>
    <xf numFmtId="0" fontId="5" fillId="0" borderId="0" xfId="3" applyNumberFormat="1" applyFont="1" applyAlignment="1">
      <alignment horizontal="center" vertical="center"/>
    </xf>
    <xf numFmtId="0" fontId="5" fillId="0" borderId="0" xfId="3" applyFont="1" applyAlignment="1">
      <alignment horizontal="right" vertical="center"/>
    </xf>
    <xf numFmtId="0" fontId="5" fillId="0" borderId="0" xfId="3" applyFont="1" applyAlignment="1"/>
    <xf numFmtId="178" fontId="5" fillId="0" borderId="10" xfId="3" applyNumberFormat="1" applyFont="1" applyBorder="1" applyAlignment="1">
      <alignment horizontal="center" vertical="center"/>
    </xf>
    <xf numFmtId="178" fontId="6" fillId="0" borderId="22" xfId="3" applyNumberFormat="1" applyFont="1" applyBorder="1" applyAlignment="1">
      <alignment horizontal="center" vertical="center"/>
    </xf>
    <xf numFmtId="0" fontId="6" fillId="0" borderId="24" xfId="3" applyFont="1" applyFill="1" applyBorder="1" applyAlignment="1">
      <alignment vertical="center" wrapText="1"/>
    </xf>
    <xf numFmtId="0" fontId="5" fillId="0" borderId="23" xfId="3" applyFont="1" applyFill="1" applyBorder="1" applyAlignment="1">
      <alignment vertical="center" wrapText="1"/>
    </xf>
    <xf numFmtId="176" fontId="5" fillId="0" borderId="23" xfId="3" applyNumberFormat="1" applyFont="1" applyFill="1" applyBorder="1" applyAlignment="1">
      <alignment vertical="center"/>
    </xf>
    <xf numFmtId="49" fontId="5" fillId="0" borderId="24" xfId="3" applyNumberFormat="1" applyFont="1" applyFill="1" applyBorder="1" applyAlignment="1">
      <alignment horizontal="left" vertical="center"/>
    </xf>
    <xf numFmtId="179" fontId="5" fillId="0" borderId="25" xfId="3" applyNumberFormat="1" applyFont="1" applyFill="1" applyBorder="1" applyAlignment="1">
      <alignment horizontal="left" vertical="center"/>
    </xf>
    <xf numFmtId="180" fontId="5" fillId="0" borderId="26" xfId="3" applyNumberFormat="1" applyFont="1" applyFill="1" applyBorder="1" applyAlignment="1">
      <alignment vertical="center"/>
    </xf>
    <xf numFmtId="181" fontId="5" fillId="0" borderId="23" xfId="3" applyNumberFormat="1" applyFont="1" applyFill="1" applyBorder="1" applyAlignment="1">
      <alignment horizontal="right" vertical="center"/>
    </xf>
    <xf numFmtId="176" fontId="5" fillId="0" borderId="27" xfId="3" applyNumberFormat="1" applyFont="1" applyFill="1" applyBorder="1" applyAlignment="1">
      <alignment vertical="center"/>
    </xf>
    <xf numFmtId="0" fontId="5" fillId="0" borderId="24" xfId="3" applyFont="1" applyFill="1" applyBorder="1" applyAlignment="1">
      <alignment vertical="center" wrapText="1"/>
    </xf>
    <xf numFmtId="177" fontId="5" fillId="0" borderId="28" xfId="3" applyNumberFormat="1" applyFont="1" applyFill="1" applyBorder="1" applyAlignment="1">
      <alignment vertical="center"/>
    </xf>
    <xf numFmtId="179" fontId="5" fillId="0" borderId="30" xfId="3" applyNumberFormat="1" applyFont="1" applyFill="1" applyBorder="1" applyAlignment="1">
      <alignment horizontal="center" vertical="center"/>
    </xf>
    <xf numFmtId="177" fontId="5" fillId="0" borderId="31" xfId="3" applyNumberFormat="1" applyFont="1" applyFill="1" applyBorder="1" applyAlignment="1">
      <alignment vertical="center"/>
    </xf>
    <xf numFmtId="0" fontId="5" fillId="0" borderId="27" xfId="3" applyFont="1" applyFill="1" applyBorder="1" applyAlignment="1">
      <alignment vertical="center" wrapText="1"/>
    </xf>
    <xf numFmtId="179" fontId="5" fillId="0" borderId="32" xfId="3" applyNumberFormat="1" applyFont="1" applyFill="1" applyBorder="1" applyAlignment="1">
      <alignment horizontal="center" vertical="center"/>
    </xf>
    <xf numFmtId="177" fontId="5" fillId="0" borderId="26" xfId="3" applyNumberFormat="1" applyFont="1" applyFill="1" applyBorder="1" applyAlignment="1">
      <alignment vertical="center"/>
    </xf>
    <xf numFmtId="0" fontId="6" fillId="0" borderId="6" xfId="3" applyFont="1" applyFill="1" applyBorder="1" applyAlignment="1">
      <alignment vertical="center" wrapText="1"/>
    </xf>
    <xf numFmtId="0" fontId="5" fillId="0" borderId="33" xfId="3" applyFont="1" applyFill="1" applyBorder="1" applyAlignment="1">
      <alignment vertical="center" wrapText="1"/>
    </xf>
    <xf numFmtId="177" fontId="5" fillId="0" borderId="34" xfId="3" applyNumberFormat="1" applyFont="1" applyFill="1" applyBorder="1" applyAlignment="1">
      <alignment vertical="center"/>
    </xf>
    <xf numFmtId="49" fontId="5" fillId="0" borderId="6" xfId="3" applyNumberFormat="1" applyFont="1" applyFill="1" applyBorder="1" applyAlignment="1">
      <alignment horizontal="left" vertical="center"/>
    </xf>
    <xf numFmtId="177" fontId="5" fillId="0" borderId="0" xfId="3" applyNumberFormat="1" applyFont="1" applyFill="1" applyBorder="1" applyAlignment="1">
      <alignment vertical="center"/>
    </xf>
    <xf numFmtId="177" fontId="5" fillId="0" borderId="35" xfId="3" applyNumberFormat="1" applyFont="1" applyFill="1" applyBorder="1" applyAlignment="1">
      <alignment vertical="center"/>
    </xf>
    <xf numFmtId="181" fontId="5" fillId="0" borderId="36" xfId="3" applyNumberFormat="1" applyFont="1" applyFill="1" applyBorder="1" applyAlignment="1">
      <alignment horizontal="right" vertical="center"/>
    </xf>
    <xf numFmtId="176" fontId="5" fillId="0" borderId="36" xfId="3" applyNumberFormat="1" applyFont="1" applyFill="1" applyBorder="1" applyAlignment="1">
      <alignment vertical="center"/>
    </xf>
    <xf numFmtId="176" fontId="5" fillId="0" borderId="33" xfId="3" applyNumberFormat="1" applyFont="1" applyFill="1" applyBorder="1" applyAlignment="1">
      <alignment vertical="center"/>
    </xf>
    <xf numFmtId="0" fontId="5" fillId="0" borderId="6" xfId="3" applyFont="1" applyFill="1" applyBorder="1" applyAlignment="1">
      <alignment vertical="center" wrapText="1"/>
    </xf>
    <xf numFmtId="176" fontId="5" fillId="0" borderId="1" xfId="3" applyNumberFormat="1" applyFont="1" applyBorder="1" applyAlignment="1">
      <alignment vertical="center"/>
    </xf>
    <xf numFmtId="0" fontId="5" fillId="0" borderId="1" xfId="3" applyFont="1" applyBorder="1" applyAlignment="1">
      <alignment vertical="center"/>
    </xf>
    <xf numFmtId="0" fontId="6" fillId="0" borderId="0" xfId="3" applyFont="1" applyBorder="1" applyAlignment="1">
      <alignment horizontal="center" vertical="center"/>
    </xf>
    <xf numFmtId="0" fontId="5" fillId="0" borderId="0" xfId="3" applyFont="1" applyBorder="1" applyAlignment="1">
      <alignment horizontal="center" vertical="center"/>
    </xf>
    <xf numFmtId="176" fontId="5" fillId="0" borderId="0" xfId="3" applyNumberFormat="1" applyFont="1" applyBorder="1" applyAlignment="1">
      <alignment vertical="center"/>
    </xf>
    <xf numFmtId="176" fontId="5" fillId="0" borderId="0" xfId="3" applyNumberFormat="1" applyFont="1" applyBorder="1" applyAlignment="1">
      <alignment horizontal="left" vertical="center"/>
    </xf>
    <xf numFmtId="0" fontId="5" fillId="0" borderId="0" xfId="3" applyNumberFormat="1" applyFont="1" applyBorder="1" applyAlignment="1">
      <alignment horizontal="left" vertical="center"/>
    </xf>
    <xf numFmtId="0" fontId="5" fillId="0" borderId="0" xfId="3" applyNumberFormat="1" applyFont="1" applyBorder="1" applyAlignment="1">
      <alignment horizontal="center" vertical="center"/>
    </xf>
    <xf numFmtId="0" fontId="5" fillId="0" borderId="0" xfId="3" applyFont="1" applyBorder="1" applyAlignment="1">
      <alignment vertical="center"/>
    </xf>
    <xf numFmtId="176" fontId="5" fillId="0" borderId="0" xfId="3" applyNumberFormat="1" applyFont="1" applyAlignment="1"/>
    <xf numFmtId="177" fontId="5" fillId="0" borderId="0" xfId="3" applyNumberFormat="1" applyFont="1" applyAlignment="1"/>
    <xf numFmtId="177" fontId="5" fillId="0" borderId="0" xfId="3" applyNumberFormat="1" applyFont="1" applyAlignment="1">
      <alignment horizontal="left"/>
    </xf>
    <xf numFmtId="0" fontId="5" fillId="0" borderId="0" xfId="3" applyNumberFormat="1" applyFont="1" applyAlignment="1">
      <alignment horizontal="left"/>
    </xf>
    <xf numFmtId="0" fontId="5" fillId="0" borderId="0" xfId="3" applyNumberFormat="1" applyFont="1" applyAlignment="1">
      <alignment horizontal="center"/>
    </xf>
    <xf numFmtId="176" fontId="6" fillId="0" borderId="1" xfId="3" applyNumberFormat="1" applyFont="1" applyBorder="1" applyAlignment="1">
      <alignment horizontal="center" vertical="center" wrapText="1"/>
    </xf>
    <xf numFmtId="0" fontId="5" fillId="0" borderId="0" xfId="3" applyFont="1" applyBorder="1" applyAlignment="1"/>
    <xf numFmtId="3" fontId="5" fillId="0" borderId="0" xfId="3" applyNumberFormat="1" applyFont="1" applyBorder="1" applyAlignment="1"/>
    <xf numFmtId="38" fontId="5" fillId="0" borderId="0" xfId="4" applyFont="1" applyBorder="1" applyAlignment="1">
      <alignment vertical="center"/>
    </xf>
    <xf numFmtId="3" fontId="5" fillId="0" borderId="0" xfId="3" applyNumberFormat="1" applyFont="1" applyBorder="1" applyAlignment="1">
      <alignment vertical="center"/>
    </xf>
    <xf numFmtId="176" fontId="15" fillId="0" borderId="0" xfId="3" applyNumberFormat="1" applyFont="1" applyBorder="1" applyAlignment="1">
      <alignment vertical="center"/>
    </xf>
    <xf numFmtId="176" fontId="15" fillId="0" borderId="0" xfId="3" applyNumberFormat="1" applyFont="1" applyFill="1" applyBorder="1" applyAlignment="1">
      <alignment vertical="center" wrapText="1"/>
    </xf>
    <xf numFmtId="3" fontId="5" fillId="0" borderId="0" xfId="3" applyNumberFormat="1" applyFont="1" applyBorder="1" applyAlignment="1">
      <alignment horizontal="right" vertical="center"/>
    </xf>
    <xf numFmtId="176" fontId="5" fillId="0" borderId="0" xfId="3" applyNumberFormat="1" applyFont="1" applyBorder="1" applyAlignment="1">
      <alignment horizontal="center" vertical="center"/>
    </xf>
    <xf numFmtId="0" fontId="5" fillId="0" borderId="0" xfId="3" applyFont="1" applyBorder="1" applyAlignment="1">
      <alignment horizontal="left" vertical="center"/>
    </xf>
    <xf numFmtId="0" fontId="5" fillId="0" borderId="27" xfId="3" applyFont="1" applyBorder="1" applyAlignment="1">
      <alignment horizontal="center" vertical="center"/>
    </xf>
    <xf numFmtId="0" fontId="5" fillId="0" borderId="21" xfId="3" applyFont="1" applyBorder="1" applyAlignment="1">
      <alignment horizontal="center" vertical="center"/>
    </xf>
    <xf numFmtId="0" fontId="5" fillId="0" borderId="2" xfId="3" applyFont="1" applyBorder="1" applyAlignment="1">
      <alignment horizontal="center" vertical="center"/>
    </xf>
    <xf numFmtId="0" fontId="5" fillId="0" borderId="1" xfId="3" applyFont="1" applyBorder="1" applyAlignment="1">
      <alignment horizontal="center" vertical="center" wrapText="1"/>
    </xf>
    <xf numFmtId="176" fontId="5" fillId="0" borderId="1" xfId="3" applyNumberFormat="1" applyFont="1" applyBorder="1" applyAlignment="1">
      <alignment horizontal="center" vertical="center"/>
    </xf>
    <xf numFmtId="0" fontId="5" fillId="0" borderId="1" xfId="3" applyFont="1" applyBorder="1" applyAlignment="1">
      <alignment horizontal="center" vertical="center"/>
    </xf>
    <xf numFmtId="177" fontId="5" fillId="0" borderId="0" xfId="3" applyNumberFormat="1" applyFont="1" applyAlignment="1">
      <alignment horizontal="center"/>
    </xf>
    <xf numFmtId="0" fontId="16" fillId="0" borderId="0" xfId="3" applyFont="1" applyAlignment="1">
      <alignment vertical="center"/>
    </xf>
    <xf numFmtId="177" fontId="5" fillId="0" borderId="0" xfId="3" applyNumberFormat="1" applyFont="1" applyAlignment="1">
      <alignment horizontal="center" vertical="center"/>
    </xf>
    <xf numFmtId="176" fontId="5" fillId="0" borderId="29" xfId="3" applyNumberFormat="1" applyFont="1" applyFill="1" applyBorder="1" applyAlignment="1">
      <alignment horizontal="center" vertical="center"/>
    </xf>
    <xf numFmtId="0" fontId="9" fillId="0" borderId="0" xfId="3" applyFont="1" applyAlignment="1">
      <alignment horizontal="left" vertical="center"/>
    </xf>
    <xf numFmtId="0" fontId="5" fillId="0" borderId="0" xfId="3" applyFont="1" applyBorder="1" applyAlignment="1">
      <alignment horizontal="center"/>
    </xf>
    <xf numFmtId="0" fontId="5" fillId="0" borderId="10" xfId="3" applyFont="1" applyBorder="1" applyAlignment="1">
      <alignment horizontal="center" vertical="center"/>
    </xf>
    <xf numFmtId="176" fontId="5" fillId="0" borderId="1" xfId="3" applyNumberFormat="1" applyFont="1" applyBorder="1" applyAlignment="1">
      <alignment horizontal="center" vertical="center" wrapText="1"/>
    </xf>
    <xf numFmtId="0" fontId="5" fillId="0" borderId="10" xfId="3" applyFont="1" applyBorder="1" applyAlignment="1">
      <alignment horizontal="center" vertical="center"/>
    </xf>
    <xf numFmtId="0" fontId="6" fillId="0" borderId="1" xfId="3" applyFont="1" applyBorder="1" applyAlignment="1">
      <alignment horizontal="left" vertical="center" wrapText="1"/>
    </xf>
    <xf numFmtId="0" fontId="6" fillId="3" borderId="0" xfId="3" applyFont="1" applyFill="1" applyAlignment="1">
      <alignment vertical="center"/>
    </xf>
    <xf numFmtId="0" fontId="5" fillId="3" borderId="0" xfId="3" applyFont="1" applyFill="1" applyAlignment="1">
      <alignment vertical="center"/>
    </xf>
    <xf numFmtId="176" fontId="5" fillId="3" borderId="0" xfId="3" applyNumberFormat="1" applyFont="1" applyFill="1" applyAlignment="1">
      <alignment vertical="center"/>
    </xf>
    <xf numFmtId="0" fontId="6" fillId="3" borderId="8" xfId="3" applyFont="1" applyFill="1" applyBorder="1" applyAlignment="1">
      <alignment vertical="center" wrapText="1"/>
    </xf>
    <xf numFmtId="0" fontId="6" fillId="3" borderId="8" xfId="3" applyFont="1" applyFill="1" applyBorder="1" applyAlignment="1">
      <alignment horizontal="left" vertical="center" wrapText="1"/>
    </xf>
    <xf numFmtId="0" fontId="6" fillId="3" borderId="8" xfId="3" applyFont="1" applyFill="1" applyBorder="1" applyAlignment="1">
      <alignment horizontal="center" vertical="center" wrapText="1"/>
    </xf>
    <xf numFmtId="0" fontId="6" fillId="3" borderId="8" xfId="3" applyNumberFormat="1" applyFont="1" applyFill="1" applyBorder="1" applyAlignment="1">
      <alignment horizontal="left" vertical="center" wrapText="1"/>
    </xf>
    <xf numFmtId="0" fontId="6" fillId="3" borderId="8" xfId="3" applyNumberFormat="1" applyFont="1" applyFill="1" applyBorder="1" applyAlignment="1">
      <alignment horizontal="center" vertical="center" wrapText="1"/>
    </xf>
    <xf numFmtId="0" fontId="6" fillId="3" borderId="8" xfId="3" applyFont="1" applyFill="1" applyBorder="1" applyAlignment="1">
      <alignment vertical="center"/>
    </xf>
    <xf numFmtId="0" fontId="6" fillId="3" borderId="9" xfId="3" applyFont="1" applyFill="1" applyBorder="1" applyAlignment="1">
      <alignment horizontal="right" vertical="center" wrapText="1"/>
    </xf>
    <xf numFmtId="0" fontId="9" fillId="3" borderId="0" xfId="3" applyFont="1" applyFill="1" applyAlignment="1"/>
    <xf numFmtId="0" fontId="5" fillId="0" borderId="24" xfId="3" applyFont="1" applyBorder="1" applyAlignment="1">
      <alignment horizontal="center" vertical="center"/>
    </xf>
    <xf numFmtId="0" fontId="5" fillId="0" borderId="6" xfId="3" applyFont="1" applyBorder="1" applyAlignment="1">
      <alignment horizontal="center" vertical="center"/>
    </xf>
    <xf numFmtId="0" fontId="7"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0" xfId="0" applyFont="1" applyAlignment="1">
      <alignment horizontal="left" vertical="top" wrapText="1"/>
    </xf>
    <xf numFmtId="0" fontId="4" fillId="0" borderId="0" xfId="0" applyFont="1" applyAlignment="1">
      <alignment horizontal="left" vertical="center"/>
    </xf>
    <xf numFmtId="0" fontId="4" fillId="0" borderId="0" xfId="0" applyFont="1" applyAlignment="1">
      <alignment horizontal="center" vertical="center"/>
    </xf>
    <xf numFmtId="38" fontId="4" fillId="2" borderId="10" xfId="1" applyFont="1" applyFill="1" applyBorder="1" applyAlignment="1">
      <alignment horizontal="right" vertical="center"/>
    </xf>
    <xf numFmtId="38" fontId="4" fillId="2" borderId="13" xfId="1" applyFont="1" applyFill="1" applyBorder="1" applyAlignment="1">
      <alignment horizontal="right"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5" fillId="0" borderId="0" xfId="0" applyFont="1" applyBorder="1" applyAlignment="1">
      <alignment horizontal="left" vertical="top" wrapTex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19" xfId="0" applyFont="1" applyBorder="1" applyAlignment="1">
      <alignment horizontal="left"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9" xfId="0" applyFont="1" applyBorder="1" applyAlignment="1">
      <alignment horizontal="left" vertical="center" wrapText="1"/>
    </xf>
    <xf numFmtId="0" fontId="9" fillId="0" borderId="10" xfId="0" applyFont="1" applyBorder="1" applyAlignment="1">
      <alignment horizontal="left" vertical="center"/>
    </xf>
    <xf numFmtId="0" fontId="9" fillId="0" borderId="13" xfId="0" applyFont="1" applyBorder="1" applyAlignment="1">
      <alignment horizontal="left" vertical="center"/>
    </xf>
    <xf numFmtId="0" fontId="9" fillId="0" borderId="16" xfId="0" applyFont="1" applyBorder="1" applyAlignment="1">
      <alignment horizontal="left" vertical="center"/>
    </xf>
    <xf numFmtId="0" fontId="9" fillId="0" borderId="0" xfId="0" applyFont="1" applyBorder="1" applyAlignment="1">
      <alignment horizontal="center" vertical="center"/>
    </xf>
    <xf numFmtId="0" fontId="9" fillId="0" borderId="0" xfId="0" applyFont="1" applyBorder="1" applyAlignment="1">
      <alignment horizontal="left" vertical="center" wrapText="1"/>
    </xf>
    <xf numFmtId="0" fontId="9" fillId="0" borderId="11" xfId="0" applyFont="1" applyBorder="1" applyAlignment="1">
      <alignment horizontal="left" vertical="center"/>
    </xf>
    <xf numFmtId="0" fontId="9" fillId="0" borderId="1" xfId="0" applyFont="1" applyBorder="1" applyAlignment="1">
      <alignment horizontal="left" vertical="center"/>
    </xf>
    <xf numFmtId="0" fontId="9" fillId="0" borderId="10" xfId="0" applyFont="1" applyBorder="1" applyAlignment="1">
      <alignment horizontal="center" vertical="center"/>
    </xf>
    <xf numFmtId="0" fontId="9" fillId="0" borderId="13" xfId="0" applyFont="1" applyBorder="1" applyAlignment="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right" vertical="center"/>
    </xf>
    <xf numFmtId="0" fontId="9" fillId="0" borderId="13" xfId="0" applyFont="1" applyBorder="1" applyAlignment="1">
      <alignment horizontal="right" vertical="center"/>
    </xf>
    <xf numFmtId="0" fontId="9" fillId="0" borderId="11" xfId="0" applyFont="1" applyBorder="1" applyAlignment="1">
      <alignment horizontal="right" vertical="center"/>
    </xf>
    <xf numFmtId="0" fontId="9" fillId="0" borderId="15" xfId="0" applyFont="1" applyBorder="1" applyAlignment="1">
      <alignment horizontal="left" vertical="center"/>
    </xf>
    <xf numFmtId="0" fontId="5" fillId="0" borderId="6"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0" borderId="5" xfId="0" applyFont="1" applyBorder="1" applyAlignment="1">
      <alignment horizontal="left" vertical="top"/>
    </xf>
    <xf numFmtId="0" fontId="9" fillId="0" borderId="0"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9" fillId="0" borderId="8" xfId="0" applyFont="1" applyBorder="1" applyAlignment="1">
      <alignment horizontal="left" vertical="top"/>
    </xf>
    <xf numFmtId="0" fontId="9" fillId="0" borderId="9" xfId="0" applyFont="1" applyBorder="1" applyAlignment="1">
      <alignment horizontal="left" vertical="top"/>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0" fontId="10" fillId="0" borderId="11" xfId="2" applyFont="1" applyBorder="1" applyAlignment="1">
      <alignment horizontal="left" vertical="center"/>
    </xf>
    <xf numFmtId="0" fontId="10" fillId="0" borderId="1" xfId="2" applyFont="1" applyBorder="1" applyAlignment="1">
      <alignment horizontal="left" vertical="center"/>
    </xf>
    <xf numFmtId="0" fontId="9" fillId="0" borderId="1" xfId="0" applyFont="1" applyBorder="1" applyAlignment="1">
      <alignment horizontal="center" vertical="center"/>
    </xf>
    <xf numFmtId="0" fontId="9" fillId="0" borderId="15" xfId="0" applyFont="1" applyBorder="1" applyAlignment="1">
      <alignment horizontal="center" vertical="center"/>
    </xf>
    <xf numFmtId="0" fontId="9" fillId="0" borderId="18" xfId="0" applyFont="1" applyBorder="1" applyAlignment="1">
      <alignment horizontal="center" vertical="center"/>
    </xf>
    <xf numFmtId="177" fontId="5" fillId="0" borderId="0" xfId="3" applyNumberFormat="1" applyFont="1" applyBorder="1" applyAlignment="1">
      <alignment horizontal="center"/>
    </xf>
    <xf numFmtId="176" fontId="5" fillId="0" borderId="0" xfId="3" applyNumberFormat="1" applyFont="1" applyBorder="1" applyAlignment="1">
      <alignment horizontal="center" vertical="center"/>
    </xf>
    <xf numFmtId="0" fontId="5" fillId="0" borderId="0" xfId="3" applyFont="1" applyBorder="1" applyAlignment="1">
      <alignment horizontal="center"/>
    </xf>
    <xf numFmtId="176" fontId="5" fillId="0" borderId="0" xfId="3" applyNumberFormat="1" applyFont="1" applyBorder="1" applyAlignment="1">
      <alignment horizontal="center" vertical="center" wrapText="1"/>
    </xf>
    <xf numFmtId="176" fontId="15" fillId="0" borderId="0" xfId="3" applyNumberFormat="1" applyFont="1" applyFill="1" applyBorder="1" applyAlignment="1">
      <alignment horizontal="center" vertical="center" wrapText="1"/>
    </xf>
    <xf numFmtId="176" fontId="6" fillId="0" borderId="0" xfId="3" applyNumberFormat="1" applyFont="1" applyBorder="1" applyAlignment="1">
      <alignment horizontal="center" vertical="center"/>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182" fontId="5" fillId="0" borderId="10" xfId="4" applyNumberFormat="1" applyFont="1" applyBorder="1" applyAlignment="1">
      <alignment horizontal="right" vertical="center"/>
    </xf>
    <xf numFmtId="182" fontId="5" fillId="0" borderId="13" xfId="4" applyNumberFormat="1" applyFont="1" applyBorder="1" applyAlignment="1">
      <alignment horizontal="right" vertical="center"/>
    </xf>
    <xf numFmtId="176" fontId="5" fillId="0" borderId="37" xfId="3" applyNumberFormat="1" applyFont="1" applyBorder="1" applyAlignment="1">
      <alignment horizontal="right" vertical="center"/>
    </xf>
    <xf numFmtId="0" fontId="5" fillId="0" borderId="38" xfId="3" applyNumberFormat="1" applyFont="1" applyBorder="1" applyAlignment="1">
      <alignment horizontal="right" vertical="center"/>
    </xf>
    <xf numFmtId="176" fontId="5" fillId="0" borderId="17" xfId="3" applyNumberFormat="1" applyFont="1" applyBorder="1" applyAlignment="1">
      <alignment horizontal="center" vertical="center"/>
    </xf>
    <xf numFmtId="176" fontId="5" fillId="0" borderId="1" xfId="3" applyNumberFormat="1" applyFont="1" applyBorder="1" applyAlignment="1">
      <alignment horizontal="center" vertical="center"/>
    </xf>
    <xf numFmtId="182" fontId="5" fillId="0" borderId="11" xfId="4" applyNumberFormat="1" applyFont="1" applyBorder="1" applyAlignment="1">
      <alignment horizontal="right" vertical="center"/>
    </xf>
    <xf numFmtId="176" fontId="5" fillId="0" borderId="10" xfId="3" applyNumberFormat="1" applyFont="1" applyBorder="1" applyAlignment="1">
      <alignment horizontal="right" vertical="center"/>
    </xf>
    <xf numFmtId="176" fontId="5" fillId="0" borderId="13" xfId="3" applyNumberFormat="1" applyFont="1" applyBorder="1" applyAlignment="1">
      <alignment horizontal="right" vertical="center"/>
    </xf>
    <xf numFmtId="0" fontId="6" fillId="0" borderId="5" xfId="3" applyFont="1" applyBorder="1" applyAlignment="1">
      <alignment horizontal="left" vertical="center" wrapText="1"/>
    </xf>
    <xf numFmtId="0" fontId="6" fillId="0" borderId="0" xfId="3" applyFont="1" applyAlignment="1">
      <alignment horizontal="left" vertical="center" wrapText="1"/>
    </xf>
    <xf numFmtId="0" fontId="5" fillId="0" borderId="10" xfId="3" applyFont="1" applyBorder="1" applyAlignment="1">
      <alignment horizontal="center" vertical="center"/>
    </xf>
    <xf numFmtId="0" fontId="5" fillId="0" borderId="13" xfId="3" applyFont="1" applyBorder="1" applyAlignment="1">
      <alignment horizontal="center" vertical="center"/>
    </xf>
    <xf numFmtId="176" fontId="5" fillId="0" borderId="10" xfId="3" applyNumberFormat="1" applyFont="1" applyBorder="1" applyAlignment="1">
      <alignment horizontal="center" vertical="center"/>
    </xf>
    <xf numFmtId="176" fontId="5" fillId="0" borderId="11" xfId="3" applyNumberFormat="1" applyFont="1" applyBorder="1" applyAlignment="1">
      <alignment horizontal="center" vertical="center"/>
    </xf>
    <xf numFmtId="176" fontId="5" fillId="0" borderId="13" xfId="3" applyNumberFormat="1" applyFont="1" applyBorder="1" applyAlignment="1">
      <alignment horizontal="center" vertical="center"/>
    </xf>
    <xf numFmtId="0" fontId="5" fillId="0" borderId="10" xfId="3" applyFont="1" applyBorder="1" applyAlignment="1">
      <alignment horizontal="center" vertical="center" wrapText="1"/>
    </xf>
    <xf numFmtId="0" fontId="5" fillId="0" borderId="11" xfId="3" applyFont="1" applyBorder="1" applyAlignment="1">
      <alignment horizontal="center" vertical="center"/>
    </xf>
    <xf numFmtId="0" fontId="5" fillId="0" borderId="10" xfId="3" applyNumberFormat="1" applyFont="1" applyBorder="1" applyAlignment="1">
      <alignment horizontal="center" vertical="center" wrapText="1"/>
    </xf>
    <xf numFmtId="0" fontId="5" fillId="0" borderId="13" xfId="3" applyNumberFormat="1" applyFont="1" applyBorder="1" applyAlignment="1">
      <alignment horizontal="center" vertical="center"/>
    </xf>
    <xf numFmtId="0" fontId="5" fillId="0" borderId="1" xfId="3" applyFont="1" applyBorder="1" applyAlignment="1">
      <alignment horizontal="center" vertical="center"/>
    </xf>
    <xf numFmtId="0" fontId="5" fillId="0" borderId="12" xfId="3" applyFont="1" applyBorder="1" applyAlignment="1">
      <alignment horizontal="center" vertical="center"/>
    </xf>
    <xf numFmtId="0" fontId="5" fillId="0" borderId="14" xfId="3" applyFont="1" applyBorder="1" applyAlignment="1">
      <alignment horizontal="center" vertical="center"/>
    </xf>
    <xf numFmtId="0" fontId="5" fillId="0" borderId="12" xfId="3" applyFont="1" applyBorder="1" applyAlignment="1">
      <alignment horizontal="center" vertical="center" wrapText="1"/>
    </xf>
    <xf numFmtId="176" fontId="17" fillId="0" borderId="1" xfId="3" applyNumberFormat="1" applyFont="1" applyBorder="1" applyAlignment="1">
      <alignment horizontal="center" vertical="center"/>
    </xf>
    <xf numFmtId="176" fontId="5" fillId="0" borderId="12" xfId="3" applyNumberFormat="1" applyFont="1" applyBorder="1" applyAlignment="1">
      <alignment horizontal="center" vertical="center" wrapText="1"/>
    </xf>
    <xf numFmtId="176" fontId="5" fillId="0" borderId="14" xfId="3" applyNumberFormat="1" applyFont="1" applyBorder="1" applyAlignment="1">
      <alignment horizontal="center" vertical="center"/>
    </xf>
    <xf numFmtId="0" fontId="6" fillId="0" borderId="20" xfId="3" applyFont="1" applyBorder="1" applyAlignment="1">
      <alignment horizontal="center" vertical="center" wrapText="1"/>
    </xf>
    <xf numFmtId="0" fontId="6" fillId="0" borderId="21" xfId="3" applyFont="1" applyBorder="1" applyAlignment="1">
      <alignment horizontal="center" vertical="center"/>
    </xf>
    <xf numFmtId="0" fontId="6" fillId="0" borderId="4" xfId="3" applyFont="1" applyBorder="1" applyAlignment="1">
      <alignment horizontal="center" vertical="center"/>
    </xf>
    <xf numFmtId="0" fontId="6" fillId="0" borderId="9" xfId="3" applyFont="1" applyBorder="1" applyAlignment="1">
      <alignment horizontal="center" vertical="center"/>
    </xf>
    <xf numFmtId="176" fontId="5" fillId="0" borderId="2" xfId="3" applyNumberFormat="1" applyFont="1" applyBorder="1" applyAlignment="1">
      <alignment horizontal="center" vertical="center" wrapText="1"/>
    </xf>
    <xf numFmtId="176" fontId="5" fillId="0" borderId="3" xfId="3" applyNumberFormat="1" applyFont="1" applyBorder="1" applyAlignment="1">
      <alignment horizontal="center" vertical="center" wrapText="1"/>
    </xf>
    <xf numFmtId="176" fontId="5" fillId="0" borderId="4" xfId="3" applyNumberFormat="1" applyFont="1" applyBorder="1" applyAlignment="1">
      <alignment horizontal="center" vertical="center" wrapText="1"/>
    </xf>
    <xf numFmtId="176" fontId="5" fillId="0" borderId="2" xfId="3" applyNumberFormat="1" applyFont="1" applyBorder="1" applyAlignment="1">
      <alignment horizontal="center" vertical="center"/>
    </xf>
    <xf numFmtId="176" fontId="5" fillId="0" borderId="3" xfId="3" applyNumberFormat="1" applyFont="1" applyBorder="1" applyAlignment="1">
      <alignment horizontal="center" vertical="center"/>
    </xf>
    <xf numFmtId="176" fontId="5" fillId="0" borderId="4" xfId="3" applyNumberFormat="1" applyFont="1" applyBorder="1" applyAlignment="1">
      <alignment horizontal="center" vertical="center"/>
    </xf>
    <xf numFmtId="0" fontId="6" fillId="0" borderId="12" xfId="3" applyFont="1" applyBorder="1" applyAlignment="1">
      <alignment horizontal="center" vertical="center" wrapText="1"/>
    </xf>
    <xf numFmtId="0" fontId="6" fillId="0" borderId="14" xfId="3" applyFont="1" applyBorder="1" applyAlignment="1">
      <alignment horizontal="center" vertical="center" wrapText="1"/>
    </xf>
  </cellXfs>
  <cellStyles count="5">
    <cellStyle name="ハイパーリンク" xfId="2" builtinId="8"/>
    <cellStyle name="桁区切り" xfId="1" builtinId="6"/>
    <cellStyle name="桁区切り 2" xfId="4"/>
    <cellStyle name="標準" xfId="0" builtinId="0"/>
    <cellStyle name="標準 2" xfId="3"/>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628650</xdr:colOff>
      <xdr:row>50</xdr:row>
      <xdr:rowOff>19050</xdr:rowOff>
    </xdr:from>
    <xdr:to>
      <xdr:col>3</xdr:col>
      <xdr:colOff>9525</xdr:colOff>
      <xdr:row>56</xdr:row>
      <xdr:rowOff>9525</xdr:rowOff>
    </xdr:to>
    <xdr:sp macro="" textlink="">
      <xdr:nvSpPr>
        <xdr:cNvPr id="2" name="左中かっこ 1"/>
        <xdr:cNvSpPr/>
      </xdr:nvSpPr>
      <xdr:spPr>
        <a:xfrm>
          <a:off x="981075" y="10868025"/>
          <a:ext cx="266700" cy="3705225"/>
        </a:xfrm>
        <a:prstGeom prst="leftBrace">
          <a:avLst>
            <a:gd name="adj1" fmla="val 8333"/>
            <a:gd name="adj2" fmla="val 53497"/>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133351</xdr:colOff>
      <xdr:row>52</xdr:row>
      <xdr:rowOff>304800</xdr:rowOff>
    </xdr:from>
    <xdr:to>
      <xdr:col>2</xdr:col>
      <xdr:colOff>666750</xdr:colOff>
      <xdr:row>54</xdr:row>
      <xdr:rowOff>190500</xdr:rowOff>
    </xdr:to>
    <xdr:sp macro="" textlink="">
      <xdr:nvSpPr>
        <xdr:cNvPr id="3" name="テキスト ボックス 2"/>
        <xdr:cNvSpPr txBox="1"/>
      </xdr:nvSpPr>
      <xdr:spPr>
        <a:xfrm>
          <a:off x="133351" y="5629275"/>
          <a:ext cx="1714499" cy="647700"/>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経費明細</a:t>
          </a:r>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欄に入力すると自動入力されます。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N26"/>
  <sheetViews>
    <sheetView view="pageBreakPreview" zoomScaleNormal="100" zoomScaleSheetLayoutView="100" workbookViewId="0">
      <selection activeCell="A24" sqref="A24:C24"/>
    </sheetView>
  </sheetViews>
  <sheetFormatPr defaultRowHeight="13.5" x14ac:dyDescent="0.4"/>
  <cols>
    <col min="1" max="6" width="9" style="3"/>
    <col min="7" max="8" width="3.625" style="3" customWidth="1"/>
    <col min="9" max="9" width="4.125" style="3" customWidth="1"/>
    <col min="10" max="10" width="3.625" style="3" customWidth="1"/>
    <col min="11" max="11" width="4.125" style="3" customWidth="1"/>
    <col min="12" max="12" width="3.625" style="3" customWidth="1"/>
    <col min="13" max="13" width="9" style="3"/>
    <col min="14" max="14" width="9.25" style="3" customWidth="1"/>
    <col min="15" max="16384" width="9" style="3"/>
  </cols>
  <sheetData>
    <row r="1" spans="1:13" x14ac:dyDescent="0.4">
      <c r="A1" s="3" t="s">
        <v>20</v>
      </c>
    </row>
    <row r="2" spans="1:13" ht="15" customHeight="1" x14ac:dyDescent="0.4"/>
    <row r="3" spans="1:13" ht="15" customHeight="1" x14ac:dyDescent="0.4">
      <c r="F3" s="14" t="s">
        <v>21</v>
      </c>
      <c r="H3" s="3" t="s">
        <v>22</v>
      </c>
      <c r="J3" s="3" t="s">
        <v>23</v>
      </c>
      <c r="L3" s="3" t="s">
        <v>24</v>
      </c>
    </row>
    <row r="4" spans="1:13" ht="15" customHeight="1" x14ac:dyDescent="0.4"/>
    <row r="5" spans="1:13" ht="15" customHeight="1" x14ac:dyDescent="0.4">
      <c r="A5" s="3" t="s">
        <v>25</v>
      </c>
    </row>
    <row r="6" spans="1:13" ht="15" customHeight="1" x14ac:dyDescent="0.4">
      <c r="E6" s="15" t="s">
        <v>26</v>
      </c>
    </row>
    <row r="7" spans="1:13" ht="15" customHeight="1" x14ac:dyDescent="0.4">
      <c r="E7" s="113" t="s">
        <v>27</v>
      </c>
      <c r="F7" s="113"/>
      <c r="G7" s="113"/>
      <c r="H7" s="113"/>
      <c r="I7" s="113"/>
      <c r="J7" s="113"/>
      <c r="K7" s="113"/>
      <c r="L7" s="113"/>
    </row>
    <row r="8" spans="1:13" ht="15" customHeight="1" x14ac:dyDescent="0.4">
      <c r="E8" s="113"/>
      <c r="F8" s="113"/>
      <c r="G8" s="113"/>
      <c r="H8" s="113"/>
      <c r="I8" s="113"/>
      <c r="J8" s="113"/>
      <c r="K8" s="113"/>
      <c r="L8" s="113"/>
    </row>
    <row r="9" spans="1:13" ht="15" customHeight="1" x14ac:dyDescent="0.4">
      <c r="E9" s="15"/>
      <c r="F9" s="15"/>
      <c r="G9" s="15"/>
      <c r="H9" s="15"/>
      <c r="I9" s="15"/>
      <c r="J9" s="15"/>
      <c r="K9" s="15"/>
      <c r="L9" s="15"/>
    </row>
    <row r="10" spans="1:13" ht="15" customHeight="1" x14ac:dyDescent="0.4">
      <c r="E10" s="114" t="s">
        <v>28</v>
      </c>
      <c r="F10" s="114"/>
      <c r="G10" s="114"/>
      <c r="H10" s="114"/>
      <c r="I10" s="114"/>
      <c r="J10" s="114"/>
      <c r="K10" s="114"/>
      <c r="L10" s="114"/>
    </row>
    <row r="11" spans="1:13" ht="15" customHeight="1" x14ac:dyDescent="0.4">
      <c r="E11" s="114" t="s">
        <v>29</v>
      </c>
      <c r="F11" s="114"/>
      <c r="G11" s="114"/>
      <c r="H11" s="114"/>
      <c r="I11" s="114"/>
      <c r="J11" s="114"/>
      <c r="K11" s="114"/>
      <c r="L11" s="114"/>
    </row>
    <row r="12" spans="1:13" ht="15" customHeight="1" x14ac:dyDescent="0.4">
      <c r="E12" s="16"/>
      <c r="F12" s="16"/>
      <c r="G12" s="16"/>
      <c r="H12" s="16"/>
      <c r="I12" s="16"/>
      <c r="J12" s="16"/>
      <c r="K12" s="16"/>
      <c r="L12" s="16"/>
    </row>
    <row r="13" spans="1:13" ht="15" customHeight="1" x14ac:dyDescent="0.4"/>
    <row r="14" spans="1:13" ht="15" customHeight="1" x14ac:dyDescent="0.4">
      <c r="A14" s="115" t="s">
        <v>83</v>
      </c>
      <c r="B14" s="115"/>
      <c r="C14" s="115"/>
      <c r="D14" s="115"/>
      <c r="E14" s="115"/>
      <c r="F14" s="115"/>
      <c r="G14" s="115"/>
      <c r="H14" s="115"/>
      <c r="I14" s="115"/>
      <c r="J14" s="115"/>
      <c r="K14" s="115"/>
      <c r="L14" s="115"/>
      <c r="M14" s="115"/>
    </row>
    <row r="16" spans="1:13" ht="15" customHeight="1" x14ac:dyDescent="0.4">
      <c r="A16" s="113" t="s">
        <v>78</v>
      </c>
      <c r="B16" s="113"/>
      <c r="C16" s="113"/>
      <c r="D16" s="113"/>
      <c r="E16" s="113"/>
      <c r="F16" s="113"/>
      <c r="G16" s="113"/>
      <c r="H16" s="113"/>
      <c r="I16" s="113"/>
      <c r="J16" s="113"/>
      <c r="K16" s="113"/>
      <c r="L16" s="113"/>
      <c r="M16" s="113"/>
    </row>
    <row r="17" spans="1:14" ht="15" customHeight="1" x14ac:dyDescent="0.4">
      <c r="A17" s="113"/>
      <c r="B17" s="113"/>
      <c r="C17" s="113"/>
      <c r="D17" s="113"/>
      <c r="E17" s="113"/>
      <c r="F17" s="113"/>
      <c r="G17" s="113"/>
      <c r="H17" s="113"/>
      <c r="I17" s="113"/>
      <c r="J17" s="113"/>
      <c r="K17" s="113"/>
      <c r="L17" s="113"/>
      <c r="M17" s="113"/>
    </row>
    <row r="19" spans="1:14" x14ac:dyDescent="0.4">
      <c r="A19" s="115" t="s">
        <v>30</v>
      </c>
      <c r="B19" s="115"/>
      <c r="C19" s="115"/>
      <c r="D19" s="115"/>
      <c r="E19" s="115"/>
      <c r="F19" s="115"/>
      <c r="G19" s="115"/>
      <c r="H19" s="115"/>
      <c r="I19" s="115"/>
      <c r="J19" s="115"/>
      <c r="K19" s="115"/>
      <c r="L19" s="115"/>
      <c r="M19" s="115"/>
    </row>
    <row r="21" spans="1:14" ht="50.1" customHeight="1" x14ac:dyDescent="0.4">
      <c r="A21" s="110" t="s">
        <v>31</v>
      </c>
      <c r="B21" s="110"/>
      <c r="C21" s="110"/>
      <c r="D21" s="111" t="s">
        <v>82</v>
      </c>
      <c r="E21" s="112"/>
      <c r="F21" s="112"/>
      <c r="G21" s="112"/>
      <c r="H21" s="112"/>
      <c r="I21" s="112"/>
      <c r="J21" s="112"/>
      <c r="K21" s="112"/>
      <c r="L21" s="112"/>
      <c r="M21" s="112"/>
    </row>
    <row r="22" spans="1:14" ht="50.1" customHeight="1" x14ac:dyDescent="0.4">
      <c r="A22" s="110" t="s">
        <v>36</v>
      </c>
      <c r="B22" s="110"/>
      <c r="C22" s="110"/>
      <c r="D22" s="116">
        <f>'別紙(経費明細等)'!E63</f>
        <v>0</v>
      </c>
      <c r="E22" s="117"/>
      <c r="F22" s="117"/>
      <c r="G22" s="117"/>
      <c r="H22" s="117"/>
      <c r="I22" s="18" t="s">
        <v>38</v>
      </c>
      <c r="J22" s="18"/>
      <c r="K22" s="18"/>
      <c r="L22" s="18"/>
      <c r="M22" s="19"/>
      <c r="N22" s="3" t="s">
        <v>65</v>
      </c>
    </row>
    <row r="23" spans="1:14" ht="50.1" customHeight="1" x14ac:dyDescent="0.4">
      <c r="A23" s="110" t="s">
        <v>37</v>
      </c>
      <c r="B23" s="110"/>
      <c r="C23" s="110"/>
      <c r="D23" s="116">
        <f>'別紙(経費明細等)'!E60</f>
        <v>0</v>
      </c>
      <c r="E23" s="117"/>
      <c r="F23" s="117"/>
      <c r="G23" s="117"/>
      <c r="H23" s="117"/>
      <c r="I23" s="18" t="s">
        <v>38</v>
      </c>
      <c r="J23" s="18"/>
      <c r="K23" s="18"/>
      <c r="L23" s="18"/>
      <c r="M23" s="19"/>
      <c r="N23" s="3" t="s">
        <v>65</v>
      </c>
    </row>
    <row r="24" spans="1:14" ht="50.1" customHeight="1" x14ac:dyDescent="0.4">
      <c r="A24" s="110" t="s">
        <v>32</v>
      </c>
      <c r="B24" s="110"/>
      <c r="C24" s="110"/>
      <c r="D24" s="111" t="s">
        <v>33</v>
      </c>
      <c r="E24" s="112"/>
      <c r="F24" s="112"/>
      <c r="G24" s="112"/>
      <c r="H24" s="112"/>
      <c r="I24" s="112"/>
      <c r="J24" s="112"/>
      <c r="K24" s="112"/>
      <c r="L24" s="112"/>
      <c r="M24" s="112"/>
    </row>
    <row r="25" spans="1:14" x14ac:dyDescent="0.4">
      <c r="A25" s="3" t="s">
        <v>34</v>
      </c>
    </row>
    <row r="26" spans="1:14" ht="42.75" customHeight="1" x14ac:dyDescent="0.4">
      <c r="A26" s="113" t="s">
        <v>35</v>
      </c>
      <c r="B26" s="113"/>
      <c r="C26" s="113"/>
      <c r="D26" s="113"/>
      <c r="E26" s="113"/>
      <c r="F26" s="113"/>
      <c r="G26" s="113"/>
      <c r="H26" s="113"/>
      <c r="I26" s="113"/>
      <c r="J26" s="113"/>
      <c r="K26" s="113"/>
      <c r="L26" s="113"/>
      <c r="M26" s="113"/>
      <c r="N26" s="17"/>
    </row>
  </sheetData>
  <mergeCells count="15">
    <mergeCell ref="A24:C24"/>
    <mergeCell ref="D24:M24"/>
    <mergeCell ref="A26:M26"/>
    <mergeCell ref="D22:H22"/>
    <mergeCell ref="D23:H23"/>
    <mergeCell ref="A23:C23"/>
    <mergeCell ref="A21:C21"/>
    <mergeCell ref="D21:M21"/>
    <mergeCell ref="A22:C22"/>
    <mergeCell ref="E7:L8"/>
    <mergeCell ref="E10:L10"/>
    <mergeCell ref="E11:L11"/>
    <mergeCell ref="A14:M14"/>
    <mergeCell ref="A16:M17"/>
    <mergeCell ref="A19:M19"/>
  </mergeCells>
  <phoneticPr fontId="2"/>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M48"/>
  <sheetViews>
    <sheetView tabSelected="1" view="pageBreakPreview" zoomScaleNormal="100" zoomScaleSheetLayoutView="100" workbookViewId="0">
      <selection activeCell="B33" sqref="B33:I33"/>
    </sheetView>
  </sheetViews>
  <sheetFormatPr defaultRowHeight="19.5" x14ac:dyDescent="0.4"/>
  <cols>
    <col min="1" max="1" width="2.5" style="5" customWidth="1"/>
    <col min="2" max="2" width="12" style="5" customWidth="1"/>
    <col min="3" max="3" width="10.375" style="5" customWidth="1"/>
    <col min="4" max="4" width="10.875" style="5" customWidth="1"/>
    <col min="5" max="9" width="9.875" style="5" customWidth="1"/>
    <col min="10" max="10" width="2.75" style="5" customWidth="1"/>
    <col min="11" max="16384" width="9" style="5"/>
  </cols>
  <sheetData>
    <row r="1" spans="1:13" x14ac:dyDescent="0.4">
      <c r="A1" s="4" t="s">
        <v>16</v>
      </c>
      <c r="B1" s="4"/>
      <c r="C1" s="4"/>
      <c r="D1" s="4"/>
      <c r="E1" s="4"/>
      <c r="F1" s="4"/>
      <c r="G1" s="4"/>
      <c r="H1" s="4"/>
      <c r="I1" s="4"/>
      <c r="J1" s="4"/>
    </row>
    <row r="2" spans="1:13" ht="15" customHeight="1" x14ac:dyDescent="0.4">
      <c r="A2" s="4"/>
      <c r="B2" s="4"/>
      <c r="C2" s="4"/>
      <c r="D2" s="4"/>
      <c r="E2" s="4"/>
      <c r="F2" s="4"/>
      <c r="G2" s="4"/>
      <c r="H2" s="4"/>
      <c r="I2" s="4"/>
      <c r="J2" s="4"/>
    </row>
    <row r="3" spans="1:13" ht="36" customHeight="1" x14ac:dyDescent="0.4">
      <c r="A3" s="151" t="s">
        <v>79</v>
      </c>
      <c r="B3" s="152"/>
      <c r="C3" s="152"/>
      <c r="D3" s="152"/>
      <c r="E3" s="152"/>
      <c r="F3" s="152"/>
      <c r="G3" s="152"/>
      <c r="H3" s="152"/>
      <c r="I3" s="152"/>
      <c r="J3" s="152"/>
    </row>
    <row r="4" spans="1:13" ht="15" customHeight="1" x14ac:dyDescent="0.4">
      <c r="A4" s="4"/>
      <c r="B4" s="4"/>
      <c r="C4" s="4"/>
      <c r="D4" s="4"/>
      <c r="E4" s="4"/>
      <c r="F4" s="4"/>
      <c r="G4" s="4"/>
      <c r="H4" s="4"/>
      <c r="I4" s="4"/>
      <c r="J4" s="4"/>
    </row>
    <row r="5" spans="1:13" x14ac:dyDescent="0.4">
      <c r="A5" s="4" t="s">
        <v>13</v>
      </c>
      <c r="B5" s="4"/>
      <c r="C5" s="4"/>
      <c r="D5" s="4"/>
      <c r="E5" s="4"/>
      <c r="F5" s="4"/>
      <c r="G5" s="4"/>
      <c r="H5" s="4"/>
      <c r="I5" s="4"/>
      <c r="J5" s="4"/>
    </row>
    <row r="6" spans="1:13" x14ac:dyDescent="0.4">
      <c r="A6" s="121" t="s">
        <v>6</v>
      </c>
      <c r="B6" s="122"/>
      <c r="C6" s="123"/>
      <c r="D6" s="132"/>
      <c r="E6" s="133"/>
      <c r="F6" s="133" t="s">
        <v>0</v>
      </c>
      <c r="G6" s="140"/>
      <c r="H6" s="132"/>
      <c r="I6" s="133"/>
      <c r="J6" s="133"/>
    </row>
    <row r="7" spans="1:13" x14ac:dyDescent="0.4">
      <c r="A7" s="124" t="s">
        <v>7</v>
      </c>
      <c r="B7" s="125"/>
      <c r="C7" s="126"/>
      <c r="D7" s="132"/>
      <c r="E7" s="133"/>
      <c r="F7" s="133" t="s">
        <v>2</v>
      </c>
      <c r="G7" s="140"/>
      <c r="H7" s="132"/>
      <c r="I7" s="133"/>
      <c r="J7" s="133"/>
    </row>
    <row r="8" spans="1:13" x14ac:dyDescent="0.4">
      <c r="A8" s="121" t="s">
        <v>8</v>
      </c>
      <c r="B8" s="122"/>
      <c r="C8" s="123"/>
      <c r="D8" s="132"/>
      <c r="E8" s="133"/>
      <c r="F8" s="133"/>
      <c r="G8" s="133"/>
      <c r="H8" s="133"/>
      <c r="I8" s="133"/>
      <c r="J8" s="133"/>
    </row>
    <row r="9" spans="1:13" x14ac:dyDescent="0.4">
      <c r="A9" s="121" t="s">
        <v>9</v>
      </c>
      <c r="B9" s="122"/>
      <c r="C9" s="123"/>
      <c r="D9" s="157"/>
      <c r="E9" s="135"/>
      <c r="F9" s="135"/>
      <c r="G9" s="135"/>
      <c r="H9" s="135"/>
      <c r="I9" s="135"/>
      <c r="J9" s="136"/>
    </row>
    <row r="10" spans="1:13" x14ac:dyDescent="0.4">
      <c r="A10" s="127" t="s">
        <v>10</v>
      </c>
      <c r="B10" s="128"/>
      <c r="C10" s="129"/>
      <c r="D10" s="132"/>
      <c r="E10" s="133"/>
      <c r="F10" s="155" t="s">
        <v>3</v>
      </c>
      <c r="G10" s="156"/>
      <c r="H10" s="153"/>
      <c r="I10" s="154"/>
      <c r="J10" s="154"/>
    </row>
    <row r="11" spans="1:13" ht="15" customHeight="1" x14ac:dyDescent="0.4">
      <c r="A11" s="6"/>
      <c r="B11" s="6"/>
      <c r="C11" s="6"/>
      <c r="D11" s="6"/>
      <c r="E11" s="6"/>
      <c r="F11" s="6"/>
      <c r="G11" s="6"/>
      <c r="H11" s="6"/>
      <c r="I11" s="6"/>
      <c r="J11" s="6"/>
    </row>
    <row r="12" spans="1:13" x14ac:dyDescent="0.4">
      <c r="A12" s="6" t="s">
        <v>80</v>
      </c>
      <c r="B12" s="6"/>
      <c r="C12" s="6"/>
      <c r="D12" s="6"/>
      <c r="E12" s="6"/>
      <c r="F12" s="6"/>
      <c r="G12" s="6"/>
      <c r="H12" s="6"/>
      <c r="I12" s="6"/>
      <c r="J12" s="6"/>
    </row>
    <row r="13" spans="1:13" x14ac:dyDescent="0.4">
      <c r="A13" s="127" t="s">
        <v>14</v>
      </c>
      <c r="B13" s="128"/>
      <c r="C13" s="132"/>
      <c r="D13" s="133"/>
      <c r="E13" s="133"/>
      <c r="F13" s="133"/>
      <c r="G13" s="133"/>
      <c r="H13" s="133"/>
      <c r="I13" s="133"/>
      <c r="J13" s="133"/>
    </row>
    <row r="14" spans="1:13" x14ac:dyDescent="0.4">
      <c r="A14" s="133" t="s">
        <v>15</v>
      </c>
      <c r="B14" s="133"/>
      <c r="C14" s="133"/>
      <c r="D14" s="133"/>
      <c r="E14" s="133"/>
      <c r="F14" s="133"/>
      <c r="G14" s="133"/>
      <c r="H14" s="133"/>
      <c r="I14" s="133"/>
      <c r="J14" s="133"/>
      <c r="M14" s="7"/>
    </row>
    <row r="15" spans="1:13" x14ac:dyDescent="0.4">
      <c r="A15" s="9" t="s">
        <v>81</v>
      </c>
      <c r="B15" s="6"/>
      <c r="C15" s="6"/>
      <c r="D15" s="6"/>
      <c r="E15" s="6"/>
      <c r="F15" s="6"/>
      <c r="G15" s="6"/>
      <c r="H15" s="6"/>
      <c r="I15" s="6"/>
      <c r="J15" s="12"/>
    </row>
    <row r="16" spans="1:13" x14ac:dyDescent="0.4">
      <c r="A16" s="9"/>
      <c r="B16" s="155" t="s">
        <v>1</v>
      </c>
      <c r="C16" s="155"/>
      <c r="D16" s="134" t="s">
        <v>92</v>
      </c>
      <c r="E16" s="135"/>
      <c r="F16" s="136"/>
      <c r="G16" s="134" t="s">
        <v>91</v>
      </c>
      <c r="H16" s="135"/>
      <c r="I16" s="136"/>
      <c r="J16" s="12"/>
    </row>
    <row r="17" spans="1:10" ht="34.5" customHeight="1" x14ac:dyDescent="0.4">
      <c r="A17" s="9"/>
      <c r="B17" s="118"/>
      <c r="C17" s="119"/>
      <c r="D17" s="137" t="s">
        <v>5</v>
      </c>
      <c r="E17" s="138"/>
      <c r="F17" s="139"/>
      <c r="G17" s="134"/>
      <c r="H17" s="135"/>
      <c r="I17" s="136"/>
      <c r="J17" s="12"/>
    </row>
    <row r="18" spans="1:10" ht="33" customHeight="1" x14ac:dyDescent="0.4">
      <c r="A18" s="9"/>
      <c r="B18" s="118"/>
      <c r="C18" s="119"/>
      <c r="D18" s="137" t="s">
        <v>5</v>
      </c>
      <c r="E18" s="138"/>
      <c r="F18" s="139"/>
      <c r="G18" s="134"/>
      <c r="H18" s="135"/>
      <c r="I18" s="136"/>
      <c r="J18" s="12"/>
    </row>
    <row r="19" spans="1:10" ht="31.5" customHeight="1" x14ac:dyDescent="0.4">
      <c r="A19" s="9"/>
      <c r="B19" s="118"/>
      <c r="C19" s="119"/>
      <c r="D19" s="137" t="s">
        <v>5</v>
      </c>
      <c r="E19" s="138"/>
      <c r="F19" s="139"/>
      <c r="G19" s="134"/>
      <c r="H19" s="135"/>
      <c r="I19" s="136"/>
      <c r="J19" s="12"/>
    </row>
    <row r="20" spans="1:10" ht="9" customHeight="1" x14ac:dyDescent="0.4">
      <c r="A20" s="13"/>
      <c r="B20" s="120"/>
      <c r="C20" s="120"/>
      <c r="D20" s="120"/>
      <c r="E20" s="120"/>
      <c r="F20" s="120"/>
      <c r="G20" s="120"/>
      <c r="H20" s="120"/>
      <c r="I20" s="120"/>
      <c r="J20" s="141"/>
    </row>
    <row r="21" spans="1:10" x14ac:dyDescent="0.4">
      <c r="A21" s="142" t="s">
        <v>77</v>
      </c>
      <c r="B21" s="143"/>
      <c r="C21" s="143"/>
      <c r="D21" s="143"/>
      <c r="E21" s="143"/>
      <c r="F21" s="143"/>
      <c r="G21" s="143"/>
      <c r="H21" s="143"/>
      <c r="I21" s="143"/>
      <c r="J21" s="144"/>
    </row>
    <row r="22" spans="1:10" ht="18.75" customHeight="1" x14ac:dyDescent="0.4">
      <c r="A22" s="145"/>
      <c r="B22" s="146"/>
      <c r="C22" s="146"/>
      <c r="D22" s="146"/>
      <c r="E22" s="146"/>
      <c r="F22" s="146"/>
      <c r="G22" s="146"/>
      <c r="H22" s="146"/>
      <c r="I22" s="146"/>
      <c r="J22" s="147"/>
    </row>
    <row r="23" spans="1:10" x14ac:dyDescent="0.4">
      <c r="A23" s="145"/>
      <c r="B23" s="146"/>
      <c r="C23" s="146"/>
      <c r="D23" s="146"/>
      <c r="E23" s="146"/>
      <c r="F23" s="146"/>
      <c r="G23" s="146"/>
      <c r="H23" s="146"/>
      <c r="I23" s="146"/>
      <c r="J23" s="147"/>
    </row>
    <row r="24" spans="1:10" x14ac:dyDescent="0.4">
      <c r="A24" s="145"/>
      <c r="B24" s="146"/>
      <c r="C24" s="146"/>
      <c r="D24" s="146"/>
      <c r="E24" s="146"/>
      <c r="F24" s="146"/>
      <c r="G24" s="146"/>
      <c r="H24" s="146"/>
      <c r="I24" s="146"/>
      <c r="J24" s="147"/>
    </row>
    <row r="25" spans="1:10" x14ac:dyDescent="0.4">
      <c r="A25" s="145"/>
      <c r="B25" s="146"/>
      <c r="C25" s="146"/>
      <c r="D25" s="146"/>
      <c r="E25" s="146"/>
      <c r="F25" s="146"/>
      <c r="G25" s="146"/>
      <c r="H25" s="146"/>
      <c r="I25" s="146"/>
      <c r="J25" s="147"/>
    </row>
    <row r="26" spans="1:10" x14ac:dyDescent="0.4">
      <c r="A26" s="145"/>
      <c r="B26" s="146"/>
      <c r="C26" s="146"/>
      <c r="D26" s="146"/>
      <c r="E26" s="146"/>
      <c r="F26" s="146"/>
      <c r="G26" s="146"/>
      <c r="H26" s="146"/>
      <c r="I26" s="146"/>
      <c r="J26" s="147"/>
    </row>
    <row r="27" spans="1:10" x14ac:dyDescent="0.4">
      <c r="A27" s="145"/>
      <c r="B27" s="146"/>
      <c r="C27" s="146"/>
      <c r="D27" s="146"/>
      <c r="E27" s="146"/>
      <c r="F27" s="146"/>
      <c r="G27" s="146"/>
      <c r="H27" s="146"/>
      <c r="I27" s="146"/>
      <c r="J27" s="147"/>
    </row>
    <row r="28" spans="1:10" ht="36" customHeight="1" x14ac:dyDescent="0.4">
      <c r="A28" s="148"/>
      <c r="B28" s="149"/>
      <c r="C28" s="149"/>
      <c r="D28" s="149"/>
      <c r="E28" s="149"/>
      <c r="F28" s="149"/>
      <c r="G28" s="149"/>
      <c r="H28" s="149"/>
      <c r="I28" s="149"/>
      <c r="J28" s="150"/>
    </row>
    <row r="29" spans="1:10" ht="15.6" customHeight="1" x14ac:dyDescent="0.4">
      <c r="A29" s="6"/>
      <c r="B29" s="2"/>
      <c r="C29" s="2"/>
      <c r="D29" s="2"/>
      <c r="E29" s="2"/>
      <c r="F29" s="2"/>
      <c r="G29" s="2"/>
      <c r="H29" s="2"/>
      <c r="I29" s="2"/>
      <c r="J29" s="6"/>
    </row>
    <row r="30" spans="1:10" ht="15.6" customHeight="1" x14ac:dyDescent="0.4">
      <c r="A30" s="6" t="s">
        <v>67</v>
      </c>
      <c r="B30" s="2"/>
      <c r="C30" s="2"/>
      <c r="D30" s="2"/>
      <c r="E30" s="2"/>
      <c r="F30" s="2"/>
      <c r="G30" s="2"/>
      <c r="H30" s="2"/>
      <c r="I30" s="2"/>
      <c r="J30" s="6"/>
    </row>
    <row r="31" spans="1:10" ht="15" customHeight="1" x14ac:dyDescent="0.4">
      <c r="A31" s="6"/>
      <c r="B31" s="1"/>
      <c r="C31" s="1"/>
      <c r="D31" s="1"/>
      <c r="E31" s="1"/>
      <c r="F31" s="1"/>
      <c r="G31" s="1"/>
      <c r="H31" s="1"/>
      <c r="I31" s="1"/>
      <c r="J31" s="1"/>
    </row>
    <row r="32" spans="1:10" x14ac:dyDescent="0.4">
      <c r="A32" s="6" t="s">
        <v>39</v>
      </c>
      <c r="B32" s="6"/>
      <c r="C32" s="6"/>
      <c r="D32" s="6"/>
      <c r="E32" s="6"/>
      <c r="F32" s="6"/>
      <c r="G32" s="6"/>
      <c r="H32" s="6"/>
      <c r="I32" s="6"/>
      <c r="J32" s="6"/>
    </row>
    <row r="33" spans="1:10" ht="18" customHeight="1" x14ac:dyDescent="0.4">
      <c r="A33" s="6"/>
      <c r="B33" s="120" t="s">
        <v>94</v>
      </c>
      <c r="C33" s="120"/>
      <c r="D33" s="120"/>
      <c r="E33" s="120"/>
      <c r="F33" s="120"/>
      <c r="G33" s="120"/>
      <c r="H33" s="120"/>
      <c r="I33" s="120"/>
      <c r="J33" s="6"/>
    </row>
    <row r="34" spans="1:10" ht="15" customHeight="1" x14ac:dyDescent="0.4">
      <c r="A34" s="6"/>
      <c r="B34" s="6"/>
      <c r="C34" s="6"/>
      <c r="D34" s="6"/>
      <c r="E34" s="6"/>
      <c r="F34" s="6"/>
      <c r="G34" s="6"/>
      <c r="H34" s="6"/>
      <c r="I34" s="6"/>
      <c r="J34" s="6"/>
    </row>
    <row r="35" spans="1:10" x14ac:dyDescent="0.4">
      <c r="A35" s="6" t="s">
        <v>17</v>
      </c>
      <c r="B35" s="6"/>
      <c r="C35" s="6"/>
      <c r="D35" s="6"/>
      <c r="E35" s="130" t="s">
        <v>4</v>
      </c>
      <c r="F35" s="130"/>
      <c r="G35" s="6"/>
      <c r="H35" s="6"/>
      <c r="I35" s="6"/>
      <c r="J35" s="6"/>
    </row>
    <row r="36" spans="1:10" ht="20.100000000000001" customHeight="1" x14ac:dyDescent="0.4">
      <c r="A36" s="6"/>
      <c r="B36" s="120" t="s">
        <v>95</v>
      </c>
      <c r="C36" s="120"/>
      <c r="D36" s="120"/>
      <c r="E36" s="120"/>
      <c r="F36" s="120"/>
      <c r="G36" s="120"/>
      <c r="H36" s="120"/>
      <c r="I36" s="120"/>
      <c r="J36" s="6"/>
    </row>
    <row r="37" spans="1:10" ht="20.100000000000001" customHeight="1" x14ac:dyDescent="0.4">
      <c r="A37" s="6"/>
      <c r="B37" s="120"/>
      <c r="C37" s="120"/>
      <c r="D37" s="120"/>
      <c r="E37" s="120"/>
      <c r="F37" s="120"/>
      <c r="G37" s="120"/>
      <c r="H37" s="120"/>
      <c r="I37" s="120"/>
      <c r="J37" s="6"/>
    </row>
    <row r="38" spans="1:10" ht="15" customHeight="1" x14ac:dyDescent="0.4">
      <c r="A38" s="6"/>
      <c r="B38" s="6"/>
      <c r="C38" s="6"/>
      <c r="D38" s="6"/>
      <c r="E38" s="6"/>
      <c r="F38" s="6"/>
      <c r="G38" s="6"/>
      <c r="H38" s="6"/>
      <c r="I38" s="6"/>
      <c r="J38" s="6"/>
    </row>
    <row r="39" spans="1:10" x14ac:dyDescent="0.4">
      <c r="A39" s="6" t="s">
        <v>18</v>
      </c>
      <c r="B39" s="6"/>
      <c r="C39" s="6"/>
      <c r="D39" s="6"/>
      <c r="E39" s="6"/>
      <c r="F39" s="6"/>
      <c r="G39" s="6"/>
      <c r="H39" s="6"/>
      <c r="I39" s="6"/>
      <c r="J39" s="6"/>
    </row>
    <row r="40" spans="1:10" ht="18.75" customHeight="1" x14ac:dyDescent="0.4">
      <c r="A40" s="6"/>
      <c r="B40" s="131" t="s">
        <v>11</v>
      </c>
      <c r="C40" s="131"/>
      <c r="D40" s="131"/>
      <c r="E40" s="130" t="s">
        <v>4</v>
      </c>
      <c r="F40" s="130"/>
      <c r="G40" s="8"/>
      <c r="H40" s="8"/>
      <c r="I40" s="8"/>
      <c r="J40" s="6"/>
    </row>
    <row r="41" spans="1:10" ht="15.6" customHeight="1" x14ac:dyDescent="0.4">
      <c r="A41" s="6"/>
      <c r="B41" s="120" t="s">
        <v>19</v>
      </c>
      <c r="C41" s="120"/>
      <c r="D41" s="120"/>
      <c r="E41" s="120"/>
      <c r="F41" s="120"/>
      <c r="G41" s="120"/>
      <c r="H41" s="120"/>
      <c r="I41" s="120"/>
      <c r="J41" s="6"/>
    </row>
    <row r="42" spans="1:10" ht="18.75" customHeight="1" x14ac:dyDescent="0.4">
      <c r="A42" s="6"/>
      <c r="B42" s="131" t="s">
        <v>12</v>
      </c>
      <c r="C42" s="131"/>
      <c r="D42" s="131"/>
      <c r="E42" s="10"/>
      <c r="F42" s="10"/>
      <c r="G42" s="10"/>
      <c r="H42" s="10"/>
      <c r="I42" s="10"/>
      <c r="J42" s="6"/>
    </row>
    <row r="43" spans="1:10" ht="15.6" customHeight="1" x14ac:dyDescent="0.4">
      <c r="A43" s="6"/>
      <c r="B43" s="120" t="s">
        <v>93</v>
      </c>
      <c r="C43" s="120"/>
      <c r="D43" s="120"/>
      <c r="E43" s="120"/>
      <c r="F43" s="120"/>
      <c r="G43" s="120"/>
      <c r="H43" s="120"/>
      <c r="I43" s="120"/>
      <c r="J43" s="6"/>
    </row>
    <row r="44" spans="1:10" ht="15.6" customHeight="1" x14ac:dyDescent="0.4">
      <c r="A44" s="6"/>
      <c r="B44" s="120"/>
      <c r="C44" s="120"/>
      <c r="D44" s="120"/>
      <c r="E44" s="120"/>
      <c r="F44" s="120"/>
      <c r="G44" s="120"/>
      <c r="H44" s="120"/>
      <c r="I44" s="120"/>
      <c r="J44" s="6"/>
    </row>
    <row r="45" spans="1:10" ht="40.5" customHeight="1" x14ac:dyDescent="0.4">
      <c r="A45" s="6"/>
      <c r="B45" s="120"/>
      <c r="C45" s="120"/>
      <c r="D45" s="120"/>
      <c r="E45" s="120"/>
      <c r="F45" s="120"/>
      <c r="G45" s="120"/>
      <c r="H45" s="120"/>
      <c r="I45" s="120"/>
      <c r="J45" s="6"/>
    </row>
    <row r="46" spans="1:10" x14ac:dyDescent="0.4">
      <c r="A46" s="11"/>
      <c r="B46" s="11"/>
      <c r="C46" s="11"/>
      <c r="D46" s="11"/>
      <c r="E46" s="11"/>
      <c r="F46" s="11"/>
      <c r="G46" s="11"/>
      <c r="H46" s="11"/>
      <c r="I46" s="11"/>
      <c r="J46" s="11"/>
    </row>
    <row r="47" spans="1:10" x14ac:dyDescent="0.4">
      <c r="A47" s="109" t="s">
        <v>90</v>
      </c>
      <c r="B47" s="109"/>
    </row>
    <row r="48" spans="1:10" x14ac:dyDescent="0.4">
      <c r="B48" s="3" t="s">
        <v>89</v>
      </c>
    </row>
  </sheetData>
  <mergeCells count="43">
    <mergeCell ref="B16:C16"/>
    <mergeCell ref="D19:F19"/>
    <mergeCell ref="B20:J20"/>
    <mergeCell ref="A21:J28"/>
    <mergeCell ref="B33:I33"/>
    <mergeCell ref="A3:J3"/>
    <mergeCell ref="D13:J13"/>
    <mergeCell ref="D14:J14"/>
    <mergeCell ref="H10:J10"/>
    <mergeCell ref="F10:G10"/>
    <mergeCell ref="H6:J6"/>
    <mergeCell ref="H7:J7"/>
    <mergeCell ref="D8:J8"/>
    <mergeCell ref="B17:C17"/>
    <mergeCell ref="D9:J9"/>
    <mergeCell ref="A13:C13"/>
    <mergeCell ref="A14:C14"/>
    <mergeCell ref="D17:F17"/>
    <mergeCell ref="D18:F18"/>
    <mergeCell ref="D6:E6"/>
    <mergeCell ref="F6:G6"/>
    <mergeCell ref="D10:E10"/>
    <mergeCell ref="F7:G7"/>
    <mergeCell ref="D16:F16"/>
    <mergeCell ref="G16:I16"/>
    <mergeCell ref="G17:I17"/>
    <mergeCell ref="G18:I18"/>
    <mergeCell ref="B19:C19"/>
    <mergeCell ref="B18:C18"/>
    <mergeCell ref="B43:I45"/>
    <mergeCell ref="A6:C6"/>
    <mergeCell ref="A7:C7"/>
    <mergeCell ref="A8:C8"/>
    <mergeCell ref="A9:C9"/>
    <mergeCell ref="A10:C10"/>
    <mergeCell ref="B41:I41"/>
    <mergeCell ref="E40:F40"/>
    <mergeCell ref="B42:D42"/>
    <mergeCell ref="B36:I37"/>
    <mergeCell ref="E35:F35"/>
    <mergeCell ref="B40:D40"/>
    <mergeCell ref="D7:E7"/>
    <mergeCell ref="G19:I19"/>
  </mergeCells>
  <phoneticPr fontId="2"/>
  <printOptions horizontalCentered="1"/>
  <pageMargins left="0.51181102362204722" right="0.51181102362204722" top="0.55118110236220474" bottom="0.55118110236220474" header="0.31496062992125984" footer="0.31496062992125984"/>
  <pageSetup paperSize="9" scale="80" orientation="portrait" r:id="rId1"/>
  <rowBreaks count="1" manualBreakCount="1">
    <brk id="31"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69"/>
  <sheetViews>
    <sheetView view="pageBreakPreview" topLeftCell="A55" zoomScaleNormal="100" zoomScaleSheetLayoutView="100" workbookViewId="0">
      <selection activeCell="I9" sqref="I9"/>
    </sheetView>
  </sheetViews>
  <sheetFormatPr defaultRowHeight="13.5" x14ac:dyDescent="0.15"/>
  <cols>
    <col min="1" max="1" width="4.625" style="28" customWidth="1"/>
    <col min="2" max="2" width="10.875" style="28" customWidth="1"/>
    <col min="3" max="3" width="11.625" style="20" bestFit="1" customWidth="1"/>
    <col min="4" max="4" width="22.125" style="28" customWidth="1"/>
    <col min="5" max="5" width="11.625" style="65" customWidth="1"/>
    <col min="6" max="6" width="11.625" style="66" customWidth="1"/>
    <col min="7" max="7" width="4.625" style="67" customWidth="1"/>
    <col min="8" max="8" width="2.625" style="86" customWidth="1"/>
    <col min="9" max="9" width="5.625" style="68" customWidth="1"/>
    <col min="10" max="10" width="2.625" style="69" customWidth="1"/>
    <col min="11" max="11" width="8.625" style="66" customWidth="1"/>
    <col min="12" max="12" width="3.625" style="66" customWidth="1"/>
    <col min="13" max="13" width="5.625" style="66" customWidth="1"/>
    <col min="14" max="16" width="10.625" style="28" customWidth="1"/>
    <col min="17" max="17" width="30.625" style="28" customWidth="1"/>
    <col min="18" max="18" width="2.5" style="28" customWidth="1"/>
    <col min="19" max="19" width="3.5" style="28" customWidth="1"/>
    <col min="20" max="16384" width="9" style="28"/>
  </cols>
  <sheetData>
    <row r="1" spans="1:17" ht="46.5" customHeight="1" x14ac:dyDescent="0.15">
      <c r="A1" s="87" t="s">
        <v>72</v>
      </c>
      <c r="B1" s="87"/>
      <c r="D1" s="21"/>
      <c r="E1" s="22"/>
      <c r="F1" s="23"/>
      <c r="G1" s="24"/>
      <c r="H1" s="88"/>
      <c r="I1" s="25"/>
      <c r="J1" s="26"/>
      <c r="K1" s="23"/>
      <c r="L1" s="23"/>
      <c r="M1" s="23"/>
      <c r="N1" s="21"/>
      <c r="O1" s="21"/>
      <c r="P1" s="21"/>
      <c r="Q1" s="27"/>
    </row>
    <row r="2" spans="1:17" ht="30" customHeight="1" x14ac:dyDescent="0.15">
      <c r="A2" s="106" t="s">
        <v>66</v>
      </c>
      <c r="B2" s="106"/>
      <c r="C2" s="96"/>
      <c r="D2" s="97"/>
      <c r="E2" s="98"/>
      <c r="F2" s="99"/>
      <c r="G2" s="100"/>
      <c r="H2" s="101"/>
      <c r="I2" s="102"/>
      <c r="J2" s="103"/>
      <c r="K2" s="99"/>
      <c r="L2" s="99"/>
      <c r="M2" s="99"/>
      <c r="N2" s="99"/>
      <c r="O2" s="104"/>
      <c r="P2" s="105" t="s">
        <v>84</v>
      </c>
      <c r="Q2" s="95" t="s">
        <v>87</v>
      </c>
    </row>
    <row r="3" spans="1:17" ht="29.25" customHeight="1" x14ac:dyDescent="0.15">
      <c r="A3" s="193" t="s">
        <v>68</v>
      </c>
      <c r="B3" s="203" t="s">
        <v>86</v>
      </c>
      <c r="C3" s="195" t="s">
        <v>40</v>
      </c>
      <c r="D3" s="187" t="s">
        <v>41</v>
      </c>
      <c r="E3" s="197" t="s">
        <v>73</v>
      </c>
      <c r="F3" s="198"/>
      <c r="G3" s="199"/>
      <c r="H3" s="200" t="s">
        <v>42</v>
      </c>
      <c r="I3" s="201"/>
      <c r="J3" s="201"/>
      <c r="K3" s="201"/>
      <c r="L3" s="202"/>
      <c r="M3" s="191" t="s">
        <v>43</v>
      </c>
      <c r="N3" s="187" t="s">
        <v>44</v>
      </c>
      <c r="O3" s="189" t="s">
        <v>88</v>
      </c>
      <c r="P3" s="189" t="s">
        <v>75</v>
      </c>
      <c r="Q3" s="186" t="s">
        <v>55</v>
      </c>
    </row>
    <row r="4" spans="1:17" x14ac:dyDescent="0.15">
      <c r="A4" s="194"/>
      <c r="B4" s="204"/>
      <c r="C4" s="196"/>
      <c r="D4" s="188"/>
      <c r="E4" s="84" t="s">
        <v>45</v>
      </c>
      <c r="F4" s="29" t="s">
        <v>46</v>
      </c>
      <c r="G4" s="30" t="s">
        <v>47</v>
      </c>
      <c r="H4" s="190" t="s">
        <v>48</v>
      </c>
      <c r="I4" s="190"/>
      <c r="J4" s="190"/>
      <c r="K4" s="171" t="s">
        <v>49</v>
      </c>
      <c r="L4" s="171"/>
      <c r="M4" s="192"/>
      <c r="N4" s="188"/>
      <c r="O4" s="188"/>
      <c r="P4" s="188"/>
      <c r="Q4" s="186"/>
    </row>
    <row r="5" spans="1:17" ht="39.950000000000003" customHeight="1" x14ac:dyDescent="0.15">
      <c r="A5" s="80"/>
      <c r="B5" s="107"/>
      <c r="C5" s="31"/>
      <c r="D5" s="32"/>
      <c r="E5" s="33">
        <f>ROUND(F5*K5,0)</f>
        <v>0</v>
      </c>
      <c r="F5" s="40"/>
      <c r="G5" s="34"/>
      <c r="H5" s="89">
        <v>1</v>
      </c>
      <c r="I5" s="35">
        <f>G5</f>
        <v>0</v>
      </c>
      <c r="J5" s="41" t="s">
        <v>50</v>
      </c>
      <c r="K5" s="36"/>
      <c r="L5" s="42" t="s">
        <v>51</v>
      </c>
      <c r="M5" s="37"/>
      <c r="N5" s="38">
        <f>IF(M5=10,ROUND(E5*10/110,0),IF(M5=0,0,ROUND(E5*8/108,0)))</f>
        <v>0</v>
      </c>
      <c r="O5" s="38">
        <f t="shared" ref="O5:O45" si="0">E5-N5</f>
        <v>0</v>
      </c>
      <c r="P5" s="38">
        <f t="shared" ref="P5:P6" si="1">O5</f>
        <v>0</v>
      </c>
      <c r="Q5" s="39"/>
    </row>
    <row r="6" spans="1:17" ht="39.950000000000003" customHeight="1" x14ac:dyDescent="0.15">
      <c r="A6" s="80"/>
      <c r="B6" s="107"/>
      <c r="C6" s="31"/>
      <c r="D6" s="43"/>
      <c r="E6" s="33">
        <f>ROUND(F6*K6,0)</f>
        <v>0</v>
      </c>
      <c r="F6" s="40"/>
      <c r="G6" s="34"/>
      <c r="H6" s="89">
        <v>1</v>
      </c>
      <c r="I6" s="35">
        <f t="shared" ref="I6:I9" si="2">G6</f>
        <v>0</v>
      </c>
      <c r="J6" s="44" t="s">
        <v>69</v>
      </c>
      <c r="K6" s="36"/>
      <c r="L6" s="42" t="s">
        <v>51</v>
      </c>
      <c r="M6" s="37"/>
      <c r="N6" s="38">
        <f t="shared" ref="N6:N45" si="3">IF(M6=10,ROUND(E6*10/110,0),IF(M6=0,0,ROUND(E6*8/108,0)))</f>
        <v>0</v>
      </c>
      <c r="O6" s="38">
        <f t="shared" si="0"/>
        <v>0</v>
      </c>
      <c r="P6" s="38">
        <f t="shared" si="1"/>
        <v>0</v>
      </c>
      <c r="Q6" s="39"/>
    </row>
    <row r="7" spans="1:17" ht="39.950000000000003" customHeight="1" x14ac:dyDescent="0.15">
      <c r="A7" s="80"/>
      <c r="B7" s="107"/>
      <c r="C7" s="31"/>
      <c r="D7" s="43"/>
      <c r="E7" s="33">
        <f t="shared" ref="E7:E12" si="4">ROUND(F7*K7,0)</f>
        <v>0</v>
      </c>
      <c r="F7" s="40"/>
      <c r="G7" s="34"/>
      <c r="H7" s="89">
        <v>1</v>
      </c>
      <c r="I7" s="35">
        <f t="shared" si="2"/>
        <v>0</v>
      </c>
      <c r="J7" s="44" t="s">
        <v>69</v>
      </c>
      <c r="K7" s="36"/>
      <c r="L7" s="42" t="s">
        <v>51</v>
      </c>
      <c r="M7" s="37"/>
      <c r="N7" s="38">
        <f t="shared" si="3"/>
        <v>0</v>
      </c>
      <c r="O7" s="38">
        <f t="shared" si="0"/>
        <v>0</v>
      </c>
      <c r="P7" s="38">
        <f>O7</f>
        <v>0</v>
      </c>
      <c r="Q7" s="39"/>
    </row>
    <row r="8" spans="1:17" ht="39.950000000000003" customHeight="1" x14ac:dyDescent="0.15">
      <c r="A8" s="80"/>
      <c r="B8" s="107"/>
      <c r="C8" s="31"/>
      <c r="D8" s="43"/>
      <c r="E8" s="33">
        <f t="shared" si="4"/>
        <v>0</v>
      </c>
      <c r="F8" s="40"/>
      <c r="G8" s="34"/>
      <c r="H8" s="89">
        <v>1</v>
      </c>
      <c r="I8" s="35">
        <f t="shared" si="2"/>
        <v>0</v>
      </c>
      <c r="J8" s="44" t="s">
        <v>70</v>
      </c>
      <c r="K8" s="36"/>
      <c r="L8" s="42" t="s">
        <v>51</v>
      </c>
      <c r="M8" s="37"/>
      <c r="N8" s="38">
        <f t="shared" si="3"/>
        <v>0</v>
      </c>
      <c r="O8" s="38">
        <f t="shared" si="0"/>
        <v>0</v>
      </c>
      <c r="P8" s="38">
        <f t="shared" ref="P8:P45" si="5">O8</f>
        <v>0</v>
      </c>
      <c r="Q8" s="39"/>
    </row>
    <row r="9" spans="1:17" ht="39.950000000000003" customHeight="1" x14ac:dyDescent="0.15">
      <c r="A9" s="80"/>
      <c r="B9" s="107"/>
      <c r="C9" s="31"/>
      <c r="D9" s="43"/>
      <c r="E9" s="33">
        <f t="shared" si="4"/>
        <v>0</v>
      </c>
      <c r="F9" s="40"/>
      <c r="G9" s="34"/>
      <c r="H9" s="89">
        <v>1</v>
      </c>
      <c r="I9" s="35">
        <f t="shared" si="2"/>
        <v>0</v>
      </c>
      <c r="J9" s="44" t="s">
        <v>50</v>
      </c>
      <c r="K9" s="36"/>
      <c r="L9" s="42" t="s">
        <v>51</v>
      </c>
      <c r="M9" s="37"/>
      <c r="N9" s="38">
        <f t="shared" si="3"/>
        <v>0</v>
      </c>
      <c r="O9" s="38">
        <f t="shared" si="0"/>
        <v>0</v>
      </c>
      <c r="P9" s="38">
        <f t="shared" si="5"/>
        <v>0</v>
      </c>
      <c r="Q9" s="39"/>
    </row>
    <row r="10" spans="1:17" ht="39.950000000000003" hidden="1" customHeight="1" x14ac:dyDescent="0.15">
      <c r="A10" s="80"/>
      <c r="B10" s="107"/>
      <c r="C10" s="31"/>
      <c r="D10" s="43"/>
      <c r="E10" s="33">
        <f t="shared" si="4"/>
        <v>0</v>
      </c>
      <c r="F10" s="40"/>
      <c r="G10" s="34"/>
      <c r="H10" s="89">
        <v>1</v>
      </c>
      <c r="I10" s="35">
        <f t="shared" ref="I10:I45" si="6">G10</f>
        <v>0</v>
      </c>
      <c r="J10" s="44" t="s">
        <v>71</v>
      </c>
      <c r="K10" s="45"/>
      <c r="L10" s="42" t="s">
        <v>51</v>
      </c>
      <c r="M10" s="37"/>
      <c r="N10" s="38">
        <f t="shared" si="3"/>
        <v>0</v>
      </c>
      <c r="O10" s="38">
        <f t="shared" si="0"/>
        <v>0</v>
      </c>
      <c r="P10" s="38">
        <f t="shared" si="5"/>
        <v>0</v>
      </c>
      <c r="Q10" s="39"/>
    </row>
    <row r="11" spans="1:17" ht="39.950000000000003" hidden="1" customHeight="1" x14ac:dyDescent="0.15">
      <c r="A11" s="80"/>
      <c r="B11" s="107"/>
      <c r="C11" s="31"/>
      <c r="D11" s="43"/>
      <c r="E11" s="33">
        <f t="shared" si="4"/>
        <v>0</v>
      </c>
      <c r="F11" s="40"/>
      <c r="G11" s="34"/>
      <c r="H11" s="89">
        <v>1</v>
      </c>
      <c r="I11" s="35">
        <f t="shared" si="6"/>
        <v>0</v>
      </c>
      <c r="J11" s="44" t="s">
        <v>69</v>
      </c>
      <c r="K11" s="45"/>
      <c r="L11" s="42" t="s">
        <v>51</v>
      </c>
      <c r="M11" s="37"/>
      <c r="N11" s="33">
        <f t="shared" si="3"/>
        <v>0</v>
      </c>
      <c r="O11" s="38">
        <f t="shared" si="0"/>
        <v>0</v>
      </c>
      <c r="P11" s="38">
        <f t="shared" si="5"/>
        <v>0</v>
      </c>
      <c r="Q11" s="39"/>
    </row>
    <row r="12" spans="1:17" ht="39.950000000000003" hidden="1" customHeight="1" x14ac:dyDescent="0.15">
      <c r="A12" s="80"/>
      <c r="B12" s="107"/>
      <c r="C12" s="31"/>
      <c r="D12" s="43"/>
      <c r="E12" s="33">
        <f t="shared" si="4"/>
        <v>0</v>
      </c>
      <c r="F12" s="40"/>
      <c r="G12" s="34"/>
      <c r="H12" s="89">
        <v>1</v>
      </c>
      <c r="I12" s="35">
        <f t="shared" si="6"/>
        <v>0</v>
      </c>
      <c r="J12" s="44" t="s">
        <v>69</v>
      </c>
      <c r="K12" s="45"/>
      <c r="L12" s="42" t="s">
        <v>51</v>
      </c>
      <c r="M12" s="37"/>
      <c r="N12" s="33">
        <f t="shared" si="3"/>
        <v>0</v>
      </c>
      <c r="O12" s="38">
        <f t="shared" si="0"/>
        <v>0</v>
      </c>
      <c r="P12" s="38">
        <f t="shared" si="5"/>
        <v>0</v>
      </c>
      <c r="Q12" s="39"/>
    </row>
    <row r="13" spans="1:17" ht="39.950000000000003" hidden="1" customHeight="1" x14ac:dyDescent="0.15">
      <c r="A13" s="80"/>
      <c r="B13" s="107"/>
      <c r="C13" s="31"/>
      <c r="D13" s="43"/>
      <c r="E13" s="33">
        <f t="shared" ref="E13:E16" si="7">ROUND(F13*K13,0)</f>
        <v>0</v>
      </c>
      <c r="F13" s="40"/>
      <c r="G13" s="34"/>
      <c r="H13" s="89">
        <v>1</v>
      </c>
      <c r="I13" s="35">
        <f t="shared" si="6"/>
        <v>0</v>
      </c>
      <c r="J13" s="44" t="s">
        <v>69</v>
      </c>
      <c r="K13" s="45"/>
      <c r="L13" s="42" t="s">
        <v>51</v>
      </c>
      <c r="M13" s="37"/>
      <c r="N13" s="33">
        <f t="shared" si="3"/>
        <v>0</v>
      </c>
      <c r="O13" s="38">
        <f t="shared" si="0"/>
        <v>0</v>
      </c>
      <c r="P13" s="38">
        <f t="shared" si="5"/>
        <v>0</v>
      </c>
      <c r="Q13" s="39"/>
    </row>
    <row r="14" spans="1:17" ht="39.950000000000003" hidden="1" customHeight="1" x14ac:dyDescent="0.15">
      <c r="A14" s="80"/>
      <c r="B14" s="107"/>
      <c r="C14" s="31"/>
      <c r="D14" s="43"/>
      <c r="E14" s="33">
        <f t="shared" si="7"/>
        <v>0</v>
      </c>
      <c r="F14" s="40"/>
      <c r="G14" s="34"/>
      <c r="H14" s="89">
        <v>1</v>
      </c>
      <c r="I14" s="35">
        <f t="shared" si="6"/>
        <v>0</v>
      </c>
      <c r="J14" s="44" t="s">
        <v>69</v>
      </c>
      <c r="K14" s="45"/>
      <c r="L14" s="42" t="s">
        <v>51</v>
      </c>
      <c r="M14" s="37"/>
      <c r="N14" s="33">
        <f t="shared" si="3"/>
        <v>0</v>
      </c>
      <c r="O14" s="33">
        <f t="shared" si="0"/>
        <v>0</v>
      </c>
      <c r="P14" s="38">
        <f t="shared" si="5"/>
        <v>0</v>
      </c>
      <c r="Q14" s="39"/>
    </row>
    <row r="15" spans="1:17" ht="39.950000000000003" hidden="1" customHeight="1" x14ac:dyDescent="0.15">
      <c r="A15" s="80"/>
      <c r="B15" s="107"/>
      <c r="C15" s="31"/>
      <c r="D15" s="43"/>
      <c r="E15" s="33">
        <f t="shared" si="7"/>
        <v>0</v>
      </c>
      <c r="F15" s="40"/>
      <c r="G15" s="34"/>
      <c r="H15" s="89">
        <v>1</v>
      </c>
      <c r="I15" s="35">
        <f t="shared" si="6"/>
        <v>0</v>
      </c>
      <c r="J15" s="44" t="s">
        <v>69</v>
      </c>
      <c r="K15" s="45"/>
      <c r="L15" s="42" t="s">
        <v>51</v>
      </c>
      <c r="M15" s="37"/>
      <c r="N15" s="33">
        <f t="shared" si="3"/>
        <v>0</v>
      </c>
      <c r="O15" s="33">
        <f t="shared" si="0"/>
        <v>0</v>
      </c>
      <c r="P15" s="38">
        <f t="shared" si="5"/>
        <v>0</v>
      </c>
      <c r="Q15" s="39"/>
    </row>
    <row r="16" spans="1:17" ht="39.950000000000003" hidden="1" customHeight="1" x14ac:dyDescent="0.15">
      <c r="A16" s="80"/>
      <c r="B16" s="107"/>
      <c r="C16" s="31"/>
      <c r="D16" s="43"/>
      <c r="E16" s="33">
        <f t="shared" si="7"/>
        <v>0</v>
      </c>
      <c r="F16" s="40"/>
      <c r="G16" s="34"/>
      <c r="H16" s="89">
        <v>1</v>
      </c>
      <c r="I16" s="35">
        <f t="shared" si="6"/>
        <v>0</v>
      </c>
      <c r="J16" s="44" t="s">
        <v>69</v>
      </c>
      <c r="K16" s="45"/>
      <c r="L16" s="42" t="s">
        <v>51</v>
      </c>
      <c r="M16" s="37"/>
      <c r="N16" s="33">
        <f t="shared" si="3"/>
        <v>0</v>
      </c>
      <c r="O16" s="33">
        <f t="shared" si="0"/>
        <v>0</v>
      </c>
      <c r="P16" s="38">
        <f t="shared" si="5"/>
        <v>0</v>
      </c>
      <c r="Q16" s="39"/>
    </row>
    <row r="17" spans="1:17" ht="33" hidden="1" customHeight="1" x14ac:dyDescent="0.15">
      <c r="A17" s="80"/>
      <c r="B17" s="107"/>
      <c r="C17" s="31"/>
      <c r="D17" s="43"/>
      <c r="E17" s="33">
        <f t="shared" ref="E17:E45" si="8">ROUND(F17*K17,0)</f>
        <v>0</v>
      </c>
      <c r="F17" s="40"/>
      <c r="G17" s="34"/>
      <c r="H17" s="89">
        <v>1</v>
      </c>
      <c r="I17" s="35">
        <f t="shared" si="6"/>
        <v>0</v>
      </c>
      <c r="J17" s="44" t="s">
        <v>69</v>
      </c>
      <c r="K17" s="45"/>
      <c r="L17" s="42" t="s">
        <v>51</v>
      </c>
      <c r="M17" s="37"/>
      <c r="N17" s="33">
        <f t="shared" si="3"/>
        <v>0</v>
      </c>
      <c r="O17" s="33">
        <f t="shared" si="0"/>
        <v>0</v>
      </c>
      <c r="P17" s="38">
        <f t="shared" si="5"/>
        <v>0</v>
      </c>
      <c r="Q17" s="39"/>
    </row>
    <row r="18" spans="1:17" ht="33" hidden="1" customHeight="1" x14ac:dyDescent="0.15">
      <c r="A18" s="80"/>
      <c r="B18" s="107"/>
      <c r="C18" s="31"/>
      <c r="D18" s="43"/>
      <c r="E18" s="33">
        <f t="shared" si="8"/>
        <v>0</v>
      </c>
      <c r="F18" s="40"/>
      <c r="G18" s="34"/>
      <c r="H18" s="89">
        <v>1</v>
      </c>
      <c r="I18" s="35">
        <f t="shared" si="6"/>
        <v>0</v>
      </c>
      <c r="J18" s="44" t="s">
        <v>69</v>
      </c>
      <c r="K18" s="45"/>
      <c r="L18" s="42" t="s">
        <v>51</v>
      </c>
      <c r="M18" s="37"/>
      <c r="N18" s="33">
        <f t="shared" si="3"/>
        <v>0</v>
      </c>
      <c r="O18" s="33">
        <f t="shared" si="0"/>
        <v>0</v>
      </c>
      <c r="P18" s="38">
        <f t="shared" si="5"/>
        <v>0</v>
      </c>
      <c r="Q18" s="39"/>
    </row>
    <row r="19" spans="1:17" ht="33" hidden="1" customHeight="1" x14ac:dyDescent="0.15">
      <c r="A19" s="80"/>
      <c r="B19" s="107"/>
      <c r="C19" s="31"/>
      <c r="D19" s="43"/>
      <c r="E19" s="33">
        <f t="shared" si="8"/>
        <v>0</v>
      </c>
      <c r="F19" s="40"/>
      <c r="G19" s="34"/>
      <c r="H19" s="89">
        <v>1</v>
      </c>
      <c r="I19" s="35">
        <f t="shared" si="6"/>
        <v>0</v>
      </c>
      <c r="J19" s="44" t="s">
        <v>69</v>
      </c>
      <c r="K19" s="45"/>
      <c r="L19" s="42" t="s">
        <v>51</v>
      </c>
      <c r="M19" s="37"/>
      <c r="N19" s="33">
        <f t="shared" si="3"/>
        <v>0</v>
      </c>
      <c r="O19" s="33">
        <f t="shared" si="0"/>
        <v>0</v>
      </c>
      <c r="P19" s="38">
        <f t="shared" si="5"/>
        <v>0</v>
      </c>
      <c r="Q19" s="39"/>
    </row>
    <row r="20" spans="1:17" ht="33" hidden="1" customHeight="1" x14ac:dyDescent="0.15">
      <c r="A20" s="80"/>
      <c r="B20" s="107"/>
      <c r="C20" s="31"/>
      <c r="D20" s="43"/>
      <c r="E20" s="33">
        <f t="shared" si="8"/>
        <v>0</v>
      </c>
      <c r="F20" s="40"/>
      <c r="G20" s="34"/>
      <c r="H20" s="89">
        <v>1</v>
      </c>
      <c r="I20" s="35">
        <f t="shared" si="6"/>
        <v>0</v>
      </c>
      <c r="J20" s="44" t="s">
        <v>69</v>
      </c>
      <c r="K20" s="45"/>
      <c r="L20" s="42" t="s">
        <v>51</v>
      </c>
      <c r="M20" s="37"/>
      <c r="N20" s="33">
        <f t="shared" si="3"/>
        <v>0</v>
      </c>
      <c r="O20" s="33">
        <f t="shared" si="0"/>
        <v>0</v>
      </c>
      <c r="P20" s="38">
        <f t="shared" si="5"/>
        <v>0</v>
      </c>
      <c r="Q20" s="39"/>
    </row>
    <row r="21" spans="1:17" ht="33" hidden="1" customHeight="1" x14ac:dyDescent="0.15">
      <c r="A21" s="80"/>
      <c r="B21" s="107"/>
      <c r="C21" s="31"/>
      <c r="D21" s="43"/>
      <c r="E21" s="33">
        <f t="shared" si="8"/>
        <v>0</v>
      </c>
      <c r="F21" s="40"/>
      <c r="G21" s="34"/>
      <c r="H21" s="89">
        <v>1</v>
      </c>
      <c r="I21" s="35">
        <f t="shared" si="6"/>
        <v>0</v>
      </c>
      <c r="J21" s="44" t="s">
        <v>69</v>
      </c>
      <c r="K21" s="45"/>
      <c r="L21" s="42" t="s">
        <v>51</v>
      </c>
      <c r="M21" s="37"/>
      <c r="N21" s="33">
        <f t="shared" si="3"/>
        <v>0</v>
      </c>
      <c r="O21" s="33">
        <f t="shared" si="0"/>
        <v>0</v>
      </c>
      <c r="P21" s="38">
        <f t="shared" si="5"/>
        <v>0</v>
      </c>
      <c r="Q21" s="39"/>
    </row>
    <row r="22" spans="1:17" ht="33" hidden="1" customHeight="1" x14ac:dyDescent="0.15">
      <c r="A22" s="80"/>
      <c r="B22" s="107"/>
      <c r="C22" s="31"/>
      <c r="D22" s="43"/>
      <c r="E22" s="33">
        <f t="shared" si="8"/>
        <v>0</v>
      </c>
      <c r="F22" s="40"/>
      <c r="G22" s="34"/>
      <c r="H22" s="89">
        <v>1</v>
      </c>
      <c r="I22" s="35">
        <f t="shared" si="6"/>
        <v>0</v>
      </c>
      <c r="J22" s="44" t="s">
        <v>69</v>
      </c>
      <c r="K22" s="45"/>
      <c r="L22" s="42" t="s">
        <v>51</v>
      </c>
      <c r="M22" s="37"/>
      <c r="N22" s="33">
        <f t="shared" si="3"/>
        <v>0</v>
      </c>
      <c r="O22" s="33">
        <f t="shared" si="0"/>
        <v>0</v>
      </c>
      <c r="P22" s="38">
        <f t="shared" si="5"/>
        <v>0</v>
      </c>
      <c r="Q22" s="39"/>
    </row>
    <row r="23" spans="1:17" ht="33" hidden="1" customHeight="1" x14ac:dyDescent="0.15">
      <c r="A23" s="80"/>
      <c r="B23" s="107"/>
      <c r="C23" s="31"/>
      <c r="D23" s="43"/>
      <c r="E23" s="33">
        <f t="shared" si="8"/>
        <v>0</v>
      </c>
      <c r="F23" s="40"/>
      <c r="G23" s="34"/>
      <c r="H23" s="89">
        <v>1</v>
      </c>
      <c r="I23" s="35">
        <f t="shared" si="6"/>
        <v>0</v>
      </c>
      <c r="J23" s="44" t="s">
        <v>69</v>
      </c>
      <c r="K23" s="45"/>
      <c r="L23" s="42" t="s">
        <v>51</v>
      </c>
      <c r="M23" s="37"/>
      <c r="N23" s="33">
        <f t="shared" si="3"/>
        <v>0</v>
      </c>
      <c r="O23" s="33">
        <f t="shared" si="0"/>
        <v>0</v>
      </c>
      <c r="P23" s="38">
        <f t="shared" si="5"/>
        <v>0</v>
      </c>
      <c r="Q23" s="39"/>
    </row>
    <row r="24" spans="1:17" ht="33" hidden="1" customHeight="1" x14ac:dyDescent="0.15">
      <c r="A24" s="80"/>
      <c r="B24" s="107"/>
      <c r="C24" s="31"/>
      <c r="D24" s="43"/>
      <c r="E24" s="33">
        <f t="shared" si="8"/>
        <v>0</v>
      </c>
      <c r="F24" s="40"/>
      <c r="G24" s="34"/>
      <c r="H24" s="89">
        <v>1</v>
      </c>
      <c r="I24" s="35">
        <f t="shared" si="6"/>
        <v>0</v>
      </c>
      <c r="J24" s="44" t="s">
        <v>69</v>
      </c>
      <c r="K24" s="45"/>
      <c r="L24" s="42" t="s">
        <v>51</v>
      </c>
      <c r="M24" s="37"/>
      <c r="N24" s="33">
        <f t="shared" si="3"/>
        <v>0</v>
      </c>
      <c r="O24" s="33">
        <f t="shared" si="0"/>
        <v>0</v>
      </c>
      <c r="P24" s="38">
        <f t="shared" si="5"/>
        <v>0</v>
      </c>
      <c r="Q24" s="39"/>
    </row>
    <row r="25" spans="1:17" ht="33" hidden="1" customHeight="1" x14ac:dyDescent="0.15">
      <c r="A25" s="80"/>
      <c r="B25" s="107"/>
      <c r="C25" s="31"/>
      <c r="D25" s="43"/>
      <c r="E25" s="33">
        <f t="shared" si="8"/>
        <v>0</v>
      </c>
      <c r="F25" s="40"/>
      <c r="G25" s="34"/>
      <c r="H25" s="89">
        <v>1</v>
      </c>
      <c r="I25" s="35">
        <f t="shared" si="6"/>
        <v>0</v>
      </c>
      <c r="J25" s="44" t="s">
        <v>69</v>
      </c>
      <c r="K25" s="45"/>
      <c r="L25" s="42" t="s">
        <v>51</v>
      </c>
      <c r="M25" s="37"/>
      <c r="N25" s="33">
        <f t="shared" si="3"/>
        <v>0</v>
      </c>
      <c r="O25" s="33">
        <f t="shared" si="0"/>
        <v>0</v>
      </c>
      <c r="P25" s="38">
        <f t="shared" si="5"/>
        <v>0</v>
      </c>
      <c r="Q25" s="39"/>
    </row>
    <row r="26" spans="1:17" ht="33" hidden="1" customHeight="1" x14ac:dyDescent="0.15">
      <c r="A26" s="80"/>
      <c r="B26" s="107"/>
      <c r="C26" s="31"/>
      <c r="D26" s="43"/>
      <c r="E26" s="33">
        <f t="shared" si="8"/>
        <v>0</v>
      </c>
      <c r="F26" s="40"/>
      <c r="G26" s="34"/>
      <c r="H26" s="89">
        <v>1</v>
      </c>
      <c r="I26" s="35">
        <f t="shared" si="6"/>
        <v>0</v>
      </c>
      <c r="J26" s="44" t="s">
        <v>69</v>
      </c>
      <c r="K26" s="45"/>
      <c r="L26" s="42" t="s">
        <v>51</v>
      </c>
      <c r="M26" s="37"/>
      <c r="N26" s="33">
        <f t="shared" si="3"/>
        <v>0</v>
      </c>
      <c r="O26" s="33">
        <f t="shared" si="0"/>
        <v>0</v>
      </c>
      <c r="P26" s="38">
        <f t="shared" si="5"/>
        <v>0</v>
      </c>
      <c r="Q26" s="39"/>
    </row>
    <row r="27" spans="1:17" ht="33" hidden="1" customHeight="1" x14ac:dyDescent="0.15">
      <c r="A27" s="80"/>
      <c r="B27" s="107"/>
      <c r="C27" s="31"/>
      <c r="D27" s="43"/>
      <c r="E27" s="33">
        <f t="shared" si="8"/>
        <v>0</v>
      </c>
      <c r="F27" s="40"/>
      <c r="G27" s="34"/>
      <c r="H27" s="89">
        <v>1</v>
      </c>
      <c r="I27" s="35">
        <f t="shared" si="6"/>
        <v>0</v>
      </c>
      <c r="J27" s="44" t="s">
        <v>69</v>
      </c>
      <c r="K27" s="45"/>
      <c r="L27" s="42" t="s">
        <v>51</v>
      </c>
      <c r="M27" s="37"/>
      <c r="N27" s="33">
        <f t="shared" si="3"/>
        <v>0</v>
      </c>
      <c r="O27" s="33">
        <f t="shared" si="0"/>
        <v>0</v>
      </c>
      <c r="P27" s="38">
        <f t="shared" si="5"/>
        <v>0</v>
      </c>
      <c r="Q27" s="39"/>
    </row>
    <row r="28" spans="1:17" ht="33" hidden="1" customHeight="1" x14ac:dyDescent="0.15">
      <c r="A28" s="80"/>
      <c r="B28" s="107"/>
      <c r="C28" s="31"/>
      <c r="D28" s="43"/>
      <c r="E28" s="33">
        <f t="shared" si="8"/>
        <v>0</v>
      </c>
      <c r="F28" s="40"/>
      <c r="G28" s="34"/>
      <c r="H28" s="89">
        <v>1</v>
      </c>
      <c r="I28" s="35">
        <f t="shared" si="6"/>
        <v>0</v>
      </c>
      <c r="J28" s="44" t="s">
        <v>69</v>
      </c>
      <c r="K28" s="45"/>
      <c r="L28" s="42" t="s">
        <v>51</v>
      </c>
      <c r="M28" s="37"/>
      <c r="N28" s="33">
        <f t="shared" si="3"/>
        <v>0</v>
      </c>
      <c r="O28" s="33">
        <f t="shared" si="0"/>
        <v>0</v>
      </c>
      <c r="P28" s="38">
        <f t="shared" si="5"/>
        <v>0</v>
      </c>
      <c r="Q28" s="39"/>
    </row>
    <row r="29" spans="1:17" ht="33" hidden="1" customHeight="1" x14ac:dyDescent="0.15">
      <c r="A29" s="80"/>
      <c r="B29" s="107"/>
      <c r="C29" s="31"/>
      <c r="D29" s="43"/>
      <c r="E29" s="33">
        <f t="shared" si="8"/>
        <v>0</v>
      </c>
      <c r="F29" s="40"/>
      <c r="G29" s="34"/>
      <c r="H29" s="89">
        <v>1</v>
      </c>
      <c r="I29" s="35">
        <f t="shared" si="6"/>
        <v>0</v>
      </c>
      <c r="J29" s="44" t="s">
        <v>69</v>
      </c>
      <c r="K29" s="45"/>
      <c r="L29" s="42" t="s">
        <v>51</v>
      </c>
      <c r="M29" s="37"/>
      <c r="N29" s="33">
        <f t="shared" si="3"/>
        <v>0</v>
      </c>
      <c r="O29" s="33">
        <f t="shared" si="0"/>
        <v>0</v>
      </c>
      <c r="P29" s="38">
        <f t="shared" si="5"/>
        <v>0</v>
      </c>
      <c r="Q29" s="39"/>
    </row>
    <row r="30" spans="1:17" ht="33" hidden="1" customHeight="1" x14ac:dyDescent="0.15">
      <c r="A30" s="80"/>
      <c r="B30" s="107"/>
      <c r="C30" s="31"/>
      <c r="D30" s="43"/>
      <c r="E30" s="33">
        <f t="shared" si="8"/>
        <v>0</v>
      </c>
      <c r="F30" s="40"/>
      <c r="G30" s="34"/>
      <c r="H30" s="89">
        <v>1</v>
      </c>
      <c r="I30" s="35">
        <f t="shared" si="6"/>
        <v>0</v>
      </c>
      <c r="J30" s="44" t="s">
        <v>69</v>
      </c>
      <c r="K30" s="45"/>
      <c r="L30" s="42" t="s">
        <v>51</v>
      </c>
      <c r="M30" s="37"/>
      <c r="N30" s="33">
        <f t="shared" si="3"/>
        <v>0</v>
      </c>
      <c r="O30" s="33">
        <f t="shared" si="0"/>
        <v>0</v>
      </c>
      <c r="P30" s="38">
        <f t="shared" si="5"/>
        <v>0</v>
      </c>
      <c r="Q30" s="39"/>
    </row>
    <row r="31" spans="1:17" ht="33" hidden="1" customHeight="1" x14ac:dyDescent="0.15">
      <c r="A31" s="80"/>
      <c r="B31" s="107"/>
      <c r="C31" s="31"/>
      <c r="D31" s="43"/>
      <c r="E31" s="33">
        <f t="shared" si="8"/>
        <v>0</v>
      </c>
      <c r="F31" s="40"/>
      <c r="G31" s="34"/>
      <c r="H31" s="89">
        <v>1</v>
      </c>
      <c r="I31" s="35">
        <f t="shared" si="6"/>
        <v>0</v>
      </c>
      <c r="J31" s="44" t="s">
        <v>69</v>
      </c>
      <c r="K31" s="45"/>
      <c r="L31" s="42" t="s">
        <v>51</v>
      </c>
      <c r="M31" s="37"/>
      <c r="N31" s="33">
        <f t="shared" si="3"/>
        <v>0</v>
      </c>
      <c r="O31" s="33">
        <f t="shared" si="0"/>
        <v>0</v>
      </c>
      <c r="P31" s="38">
        <f t="shared" si="5"/>
        <v>0</v>
      </c>
      <c r="Q31" s="39"/>
    </row>
    <row r="32" spans="1:17" ht="33" hidden="1" customHeight="1" x14ac:dyDescent="0.15">
      <c r="A32" s="80"/>
      <c r="B32" s="107"/>
      <c r="C32" s="31"/>
      <c r="D32" s="43"/>
      <c r="E32" s="33">
        <f t="shared" si="8"/>
        <v>0</v>
      </c>
      <c r="F32" s="40"/>
      <c r="G32" s="34"/>
      <c r="H32" s="89">
        <v>1</v>
      </c>
      <c r="I32" s="35">
        <f t="shared" si="6"/>
        <v>0</v>
      </c>
      <c r="J32" s="44" t="s">
        <v>69</v>
      </c>
      <c r="K32" s="45"/>
      <c r="L32" s="42" t="s">
        <v>51</v>
      </c>
      <c r="M32" s="37"/>
      <c r="N32" s="33">
        <f t="shared" si="3"/>
        <v>0</v>
      </c>
      <c r="O32" s="33">
        <f t="shared" si="0"/>
        <v>0</v>
      </c>
      <c r="P32" s="38">
        <f t="shared" si="5"/>
        <v>0</v>
      </c>
      <c r="Q32" s="39"/>
    </row>
    <row r="33" spans="1:17" ht="33" hidden="1" customHeight="1" x14ac:dyDescent="0.15">
      <c r="A33" s="80"/>
      <c r="B33" s="107"/>
      <c r="C33" s="31"/>
      <c r="D33" s="43"/>
      <c r="E33" s="33">
        <f t="shared" si="8"/>
        <v>0</v>
      </c>
      <c r="F33" s="40"/>
      <c r="G33" s="34"/>
      <c r="H33" s="89">
        <v>1</v>
      </c>
      <c r="I33" s="35">
        <f t="shared" si="6"/>
        <v>0</v>
      </c>
      <c r="J33" s="44" t="s">
        <v>69</v>
      </c>
      <c r="K33" s="45"/>
      <c r="L33" s="42" t="s">
        <v>51</v>
      </c>
      <c r="M33" s="37"/>
      <c r="N33" s="33">
        <f t="shared" si="3"/>
        <v>0</v>
      </c>
      <c r="O33" s="33">
        <f t="shared" si="0"/>
        <v>0</v>
      </c>
      <c r="P33" s="38">
        <f t="shared" si="5"/>
        <v>0</v>
      </c>
      <c r="Q33" s="39"/>
    </row>
    <row r="34" spans="1:17" ht="33" hidden="1" customHeight="1" x14ac:dyDescent="0.15">
      <c r="A34" s="80"/>
      <c r="B34" s="107"/>
      <c r="C34" s="31"/>
      <c r="D34" s="43"/>
      <c r="E34" s="33">
        <f t="shared" si="8"/>
        <v>0</v>
      </c>
      <c r="F34" s="40"/>
      <c r="G34" s="34"/>
      <c r="H34" s="89">
        <v>1</v>
      </c>
      <c r="I34" s="35">
        <f t="shared" si="6"/>
        <v>0</v>
      </c>
      <c r="J34" s="44" t="s">
        <v>69</v>
      </c>
      <c r="K34" s="45"/>
      <c r="L34" s="42" t="s">
        <v>51</v>
      </c>
      <c r="M34" s="37"/>
      <c r="N34" s="33">
        <f t="shared" si="3"/>
        <v>0</v>
      </c>
      <c r="O34" s="33">
        <f t="shared" si="0"/>
        <v>0</v>
      </c>
      <c r="P34" s="38">
        <f t="shared" si="5"/>
        <v>0</v>
      </c>
      <c r="Q34" s="39"/>
    </row>
    <row r="35" spans="1:17" ht="33" hidden="1" customHeight="1" x14ac:dyDescent="0.15">
      <c r="A35" s="80"/>
      <c r="B35" s="107"/>
      <c r="C35" s="31"/>
      <c r="D35" s="43"/>
      <c r="E35" s="33">
        <f t="shared" si="8"/>
        <v>0</v>
      </c>
      <c r="F35" s="40"/>
      <c r="G35" s="34"/>
      <c r="H35" s="89">
        <v>1</v>
      </c>
      <c r="I35" s="35">
        <f t="shared" si="6"/>
        <v>0</v>
      </c>
      <c r="J35" s="44" t="s">
        <v>69</v>
      </c>
      <c r="K35" s="45"/>
      <c r="L35" s="42" t="s">
        <v>51</v>
      </c>
      <c r="M35" s="37"/>
      <c r="N35" s="33">
        <f t="shared" si="3"/>
        <v>0</v>
      </c>
      <c r="O35" s="33">
        <f t="shared" si="0"/>
        <v>0</v>
      </c>
      <c r="P35" s="38">
        <f t="shared" si="5"/>
        <v>0</v>
      </c>
      <c r="Q35" s="39"/>
    </row>
    <row r="36" spans="1:17" ht="33" hidden="1" customHeight="1" x14ac:dyDescent="0.15">
      <c r="A36" s="80"/>
      <c r="B36" s="107"/>
      <c r="C36" s="31"/>
      <c r="D36" s="43"/>
      <c r="E36" s="33">
        <f t="shared" si="8"/>
        <v>0</v>
      </c>
      <c r="F36" s="40"/>
      <c r="G36" s="34"/>
      <c r="H36" s="89">
        <v>1</v>
      </c>
      <c r="I36" s="35">
        <f t="shared" si="6"/>
        <v>0</v>
      </c>
      <c r="J36" s="44" t="s">
        <v>69</v>
      </c>
      <c r="K36" s="45"/>
      <c r="L36" s="42" t="s">
        <v>51</v>
      </c>
      <c r="M36" s="37"/>
      <c r="N36" s="33">
        <f t="shared" si="3"/>
        <v>0</v>
      </c>
      <c r="O36" s="33">
        <f t="shared" si="0"/>
        <v>0</v>
      </c>
      <c r="P36" s="38">
        <f t="shared" si="5"/>
        <v>0</v>
      </c>
      <c r="Q36" s="39"/>
    </row>
    <row r="37" spans="1:17" ht="33" hidden="1" customHeight="1" x14ac:dyDescent="0.15">
      <c r="A37" s="80"/>
      <c r="B37" s="107"/>
      <c r="C37" s="31"/>
      <c r="D37" s="43"/>
      <c r="E37" s="33">
        <f t="shared" si="8"/>
        <v>0</v>
      </c>
      <c r="F37" s="40"/>
      <c r="G37" s="34"/>
      <c r="H37" s="89">
        <v>1</v>
      </c>
      <c r="I37" s="35">
        <f t="shared" si="6"/>
        <v>0</v>
      </c>
      <c r="J37" s="44" t="s">
        <v>69</v>
      </c>
      <c r="K37" s="45"/>
      <c r="L37" s="42" t="s">
        <v>51</v>
      </c>
      <c r="M37" s="37"/>
      <c r="N37" s="33">
        <f t="shared" si="3"/>
        <v>0</v>
      </c>
      <c r="O37" s="33">
        <f t="shared" si="0"/>
        <v>0</v>
      </c>
      <c r="P37" s="38">
        <f t="shared" si="5"/>
        <v>0</v>
      </c>
      <c r="Q37" s="39"/>
    </row>
    <row r="38" spans="1:17" ht="33" hidden="1" customHeight="1" x14ac:dyDescent="0.15">
      <c r="A38" s="80"/>
      <c r="B38" s="107"/>
      <c r="C38" s="31"/>
      <c r="D38" s="43"/>
      <c r="E38" s="33">
        <f t="shared" si="8"/>
        <v>0</v>
      </c>
      <c r="F38" s="40"/>
      <c r="G38" s="34"/>
      <c r="H38" s="89">
        <v>1</v>
      </c>
      <c r="I38" s="35">
        <f t="shared" si="6"/>
        <v>0</v>
      </c>
      <c r="J38" s="44" t="s">
        <v>69</v>
      </c>
      <c r="K38" s="45"/>
      <c r="L38" s="42" t="s">
        <v>51</v>
      </c>
      <c r="M38" s="37"/>
      <c r="N38" s="33">
        <f t="shared" si="3"/>
        <v>0</v>
      </c>
      <c r="O38" s="33">
        <f t="shared" si="0"/>
        <v>0</v>
      </c>
      <c r="P38" s="38">
        <f t="shared" si="5"/>
        <v>0</v>
      </c>
      <c r="Q38" s="39"/>
    </row>
    <row r="39" spans="1:17" ht="33" hidden="1" customHeight="1" x14ac:dyDescent="0.15">
      <c r="A39" s="80"/>
      <c r="B39" s="107"/>
      <c r="C39" s="31"/>
      <c r="D39" s="43"/>
      <c r="E39" s="33">
        <f t="shared" si="8"/>
        <v>0</v>
      </c>
      <c r="F39" s="40"/>
      <c r="G39" s="34"/>
      <c r="H39" s="89">
        <v>1</v>
      </c>
      <c r="I39" s="35">
        <f t="shared" si="6"/>
        <v>0</v>
      </c>
      <c r="J39" s="44" t="s">
        <v>69</v>
      </c>
      <c r="K39" s="45"/>
      <c r="L39" s="42" t="s">
        <v>51</v>
      </c>
      <c r="M39" s="37"/>
      <c r="N39" s="33">
        <f t="shared" si="3"/>
        <v>0</v>
      </c>
      <c r="O39" s="33">
        <f t="shared" si="0"/>
        <v>0</v>
      </c>
      <c r="P39" s="38">
        <f t="shared" si="5"/>
        <v>0</v>
      </c>
      <c r="Q39" s="39"/>
    </row>
    <row r="40" spans="1:17" ht="33" hidden="1" customHeight="1" x14ac:dyDescent="0.15">
      <c r="A40" s="80"/>
      <c r="B40" s="107"/>
      <c r="C40" s="31"/>
      <c r="D40" s="43"/>
      <c r="E40" s="33">
        <f t="shared" si="8"/>
        <v>0</v>
      </c>
      <c r="F40" s="40"/>
      <c r="G40" s="34"/>
      <c r="H40" s="89">
        <v>1</v>
      </c>
      <c r="I40" s="35">
        <f t="shared" si="6"/>
        <v>0</v>
      </c>
      <c r="J40" s="44" t="s">
        <v>69</v>
      </c>
      <c r="K40" s="45"/>
      <c r="L40" s="42" t="s">
        <v>51</v>
      </c>
      <c r="M40" s="37"/>
      <c r="N40" s="33">
        <f t="shared" si="3"/>
        <v>0</v>
      </c>
      <c r="O40" s="33">
        <f t="shared" si="0"/>
        <v>0</v>
      </c>
      <c r="P40" s="38">
        <f t="shared" si="5"/>
        <v>0</v>
      </c>
      <c r="Q40" s="39"/>
    </row>
    <row r="41" spans="1:17" ht="33" hidden="1" customHeight="1" x14ac:dyDescent="0.15">
      <c r="A41" s="80"/>
      <c r="B41" s="107"/>
      <c r="C41" s="31"/>
      <c r="D41" s="43"/>
      <c r="E41" s="33">
        <f t="shared" si="8"/>
        <v>0</v>
      </c>
      <c r="F41" s="40"/>
      <c r="G41" s="34"/>
      <c r="H41" s="89">
        <v>1</v>
      </c>
      <c r="I41" s="35">
        <f t="shared" si="6"/>
        <v>0</v>
      </c>
      <c r="J41" s="44" t="s">
        <v>69</v>
      </c>
      <c r="K41" s="45"/>
      <c r="L41" s="42" t="s">
        <v>51</v>
      </c>
      <c r="M41" s="37"/>
      <c r="N41" s="33">
        <f t="shared" si="3"/>
        <v>0</v>
      </c>
      <c r="O41" s="33">
        <f t="shared" si="0"/>
        <v>0</v>
      </c>
      <c r="P41" s="38">
        <f t="shared" si="5"/>
        <v>0</v>
      </c>
      <c r="Q41" s="39"/>
    </row>
    <row r="42" spans="1:17" ht="33" hidden="1" customHeight="1" x14ac:dyDescent="0.15">
      <c r="A42" s="80"/>
      <c r="B42" s="107"/>
      <c r="C42" s="31"/>
      <c r="D42" s="43"/>
      <c r="E42" s="33">
        <f t="shared" si="8"/>
        <v>0</v>
      </c>
      <c r="F42" s="40"/>
      <c r="G42" s="34"/>
      <c r="H42" s="89">
        <v>1</v>
      </c>
      <c r="I42" s="35">
        <f t="shared" si="6"/>
        <v>0</v>
      </c>
      <c r="J42" s="44" t="s">
        <v>69</v>
      </c>
      <c r="K42" s="45"/>
      <c r="L42" s="42" t="s">
        <v>51</v>
      </c>
      <c r="M42" s="37"/>
      <c r="N42" s="33">
        <f t="shared" si="3"/>
        <v>0</v>
      </c>
      <c r="O42" s="33">
        <f t="shared" si="0"/>
        <v>0</v>
      </c>
      <c r="P42" s="38">
        <f t="shared" si="5"/>
        <v>0</v>
      </c>
      <c r="Q42" s="39"/>
    </row>
    <row r="43" spans="1:17" ht="33" hidden="1" customHeight="1" x14ac:dyDescent="0.15">
      <c r="A43" s="80"/>
      <c r="B43" s="107"/>
      <c r="C43" s="31"/>
      <c r="D43" s="43"/>
      <c r="E43" s="33">
        <f t="shared" si="8"/>
        <v>0</v>
      </c>
      <c r="F43" s="40"/>
      <c r="G43" s="34"/>
      <c r="H43" s="89">
        <v>1</v>
      </c>
      <c r="I43" s="35">
        <f t="shared" si="6"/>
        <v>0</v>
      </c>
      <c r="J43" s="44" t="s">
        <v>69</v>
      </c>
      <c r="K43" s="45"/>
      <c r="L43" s="42" t="s">
        <v>51</v>
      </c>
      <c r="M43" s="37"/>
      <c r="N43" s="33">
        <f t="shared" si="3"/>
        <v>0</v>
      </c>
      <c r="O43" s="33">
        <f t="shared" si="0"/>
        <v>0</v>
      </c>
      <c r="P43" s="38">
        <f t="shared" si="5"/>
        <v>0</v>
      </c>
      <c r="Q43" s="39"/>
    </row>
    <row r="44" spans="1:17" ht="33" hidden="1" customHeight="1" x14ac:dyDescent="0.15">
      <c r="A44" s="80"/>
      <c r="B44" s="107"/>
      <c r="C44" s="31"/>
      <c r="D44" s="43"/>
      <c r="E44" s="33">
        <f t="shared" si="8"/>
        <v>0</v>
      </c>
      <c r="F44" s="40"/>
      <c r="G44" s="34"/>
      <c r="H44" s="89">
        <v>1</v>
      </c>
      <c r="I44" s="35">
        <f t="shared" si="6"/>
        <v>0</v>
      </c>
      <c r="J44" s="41" t="s">
        <v>69</v>
      </c>
      <c r="K44" s="45"/>
      <c r="L44" s="42" t="s">
        <v>51</v>
      </c>
      <c r="M44" s="37"/>
      <c r="N44" s="33">
        <f t="shared" si="3"/>
        <v>0</v>
      </c>
      <c r="O44" s="33">
        <f t="shared" si="0"/>
        <v>0</v>
      </c>
      <c r="P44" s="38">
        <f t="shared" si="5"/>
        <v>0</v>
      </c>
      <c r="Q44" s="39"/>
    </row>
    <row r="45" spans="1:17" ht="33" hidden="1" customHeight="1" x14ac:dyDescent="0.15">
      <c r="A45" s="81"/>
      <c r="B45" s="108"/>
      <c r="C45" s="46"/>
      <c r="D45" s="47"/>
      <c r="E45" s="33">
        <f t="shared" si="8"/>
        <v>0</v>
      </c>
      <c r="F45" s="48"/>
      <c r="G45" s="49"/>
      <c r="H45" s="89">
        <v>1</v>
      </c>
      <c r="I45" s="35">
        <f t="shared" si="6"/>
        <v>0</v>
      </c>
      <c r="J45" s="44" t="s">
        <v>69</v>
      </c>
      <c r="K45" s="50"/>
      <c r="L45" s="51" t="s">
        <v>51</v>
      </c>
      <c r="M45" s="52"/>
      <c r="N45" s="53">
        <f t="shared" si="3"/>
        <v>0</v>
      </c>
      <c r="O45" s="53">
        <f t="shared" si="0"/>
        <v>0</v>
      </c>
      <c r="P45" s="54">
        <f t="shared" si="5"/>
        <v>0</v>
      </c>
      <c r="Q45" s="55"/>
    </row>
    <row r="46" spans="1:17" ht="31.5" customHeight="1" x14ac:dyDescent="0.15">
      <c r="A46" s="177" t="s">
        <v>52</v>
      </c>
      <c r="B46" s="178"/>
      <c r="C46" s="178"/>
      <c r="D46" s="178"/>
      <c r="E46" s="56">
        <f>SUM(E5:E45)</f>
        <v>0</v>
      </c>
      <c r="F46" s="179"/>
      <c r="G46" s="180"/>
      <c r="H46" s="179"/>
      <c r="I46" s="181"/>
      <c r="J46" s="181"/>
      <c r="K46" s="181"/>
      <c r="L46" s="180"/>
      <c r="M46" s="56"/>
      <c r="N46" s="56">
        <f>SUM(N5:N45)</f>
        <v>0</v>
      </c>
      <c r="O46" s="56">
        <f>SUM(O5:O45)</f>
        <v>0</v>
      </c>
      <c r="P46" s="56">
        <f>SUM(P5:P45)</f>
        <v>0</v>
      </c>
      <c r="Q46" s="57"/>
    </row>
    <row r="47" spans="1:17" ht="20.100000000000001" customHeight="1" x14ac:dyDescent="0.15">
      <c r="A47" s="79" t="s">
        <v>76</v>
      </c>
      <c r="B47" s="79"/>
      <c r="C47" s="59"/>
      <c r="D47" s="59"/>
      <c r="E47" s="60"/>
      <c r="F47" s="78"/>
      <c r="G47" s="78"/>
      <c r="H47" s="78"/>
      <c r="I47" s="78"/>
      <c r="J47" s="78"/>
      <c r="K47" s="78"/>
      <c r="L47" s="78"/>
      <c r="M47" s="60"/>
      <c r="N47" s="60"/>
      <c r="O47" s="60"/>
      <c r="P47" s="60"/>
      <c r="Q47" s="64"/>
    </row>
    <row r="48" spans="1:17" ht="20.100000000000001" customHeight="1" x14ac:dyDescent="0.15">
      <c r="A48" s="79" t="s">
        <v>64</v>
      </c>
      <c r="B48" s="79"/>
      <c r="C48" s="59"/>
      <c r="D48" s="59"/>
      <c r="E48" s="60"/>
      <c r="F48" s="78"/>
      <c r="G48" s="78"/>
      <c r="H48" s="78"/>
      <c r="I48" s="78"/>
      <c r="J48" s="78"/>
      <c r="K48" s="78"/>
      <c r="L48" s="78"/>
      <c r="M48" s="60"/>
      <c r="N48" s="60"/>
      <c r="O48" s="60"/>
      <c r="P48" s="60"/>
      <c r="Q48" s="64"/>
    </row>
    <row r="49" spans="3:17" x14ac:dyDescent="0.15">
      <c r="C49" s="58"/>
      <c r="D49" s="59"/>
      <c r="E49" s="60"/>
      <c r="F49" s="60"/>
      <c r="G49" s="61"/>
      <c r="H49" s="78"/>
      <c r="I49" s="62"/>
      <c r="J49" s="63"/>
      <c r="K49" s="60"/>
      <c r="L49" s="60"/>
      <c r="M49" s="60"/>
      <c r="N49" s="60"/>
      <c r="O49" s="60"/>
      <c r="P49" s="60"/>
      <c r="Q49" s="64"/>
    </row>
    <row r="50" spans="3:17" ht="14.25" x14ac:dyDescent="0.15">
      <c r="D50" s="90" t="s">
        <v>53</v>
      </c>
    </row>
    <row r="51" spans="3:17" ht="52.5" customHeight="1" x14ac:dyDescent="0.15">
      <c r="D51" s="85" t="s">
        <v>54</v>
      </c>
      <c r="E51" s="70" t="s">
        <v>74</v>
      </c>
      <c r="F51" s="85" t="str">
        <f>N3</f>
        <v>消費税額</v>
      </c>
      <c r="G51" s="182" t="s">
        <v>88</v>
      </c>
      <c r="H51" s="178"/>
      <c r="I51" s="183"/>
      <c r="J51" s="184" t="s">
        <v>75</v>
      </c>
      <c r="K51" s="185"/>
      <c r="L51" s="186" t="s">
        <v>55</v>
      </c>
      <c r="M51" s="186"/>
      <c r="N51" s="186"/>
      <c r="Q51" s="71"/>
    </row>
    <row r="52" spans="3:17" ht="30" customHeight="1" x14ac:dyDescent="0.15">
      <c r="D52" s="85" t="s">
        <v>56</v>
      </c>
      <c r="E52" s="56">
        <f t="shared" ref="E52:E55" si="9">SUMIF($C$5:$C$45,D52,$E$5:$E$45)</f>
        <v>0</v>
      </c>
      <c r="F52" s="56">
        <f t="shared" ref="F52:F55" si="10">SUMIF($C$5:$C$45,D52,$N$5:$N$45)</f>
        <v>0</v>
      </c>
      <c r="G52" s="166">
        <f t="shared" ref="G52:G55" si="11">SUMIF($C$5:$C$45,D52,$O$5:$O$45)</f>
        <v>0</v>
      </c>
      <c r="H52" s="167">
        <f>SUMIF($C$5:$C$45,#REF!,$O$5:$O$45)</f>
        <v>0</v>
      </c>
      <c r="I52" s="172">
        <f>SUMIF($C$5:$C$45,#REF!,$O$5:$O$45)</f>
        <v>0</v>
      </c>
      <c r="J52" s="173">
        <f t="shared" ref="J52:J55" si="12">SUMIF($C$5:$C$45,D52,$P$5:$P$45)</f>
        <v>0</v>
      </c>
      <c r="K52" s="174">
        <f>SUMIF($C$5:$C$45,#REF!,$P$5:$P$45)</f>
        <v>0</v>
      </c>
      <c r="L52" s="171"/>
      <c r="M52" s="171"/>
      <c r="N52" s="171"/>
      <c r="Q52" s="71"/>
    </row>
    <row r="53" spans="3:17" ht="30" customHeight="1" x14ac:dyDescent="0.15">
      <c r="D53" s="85" t="s">
        <v>57</v>
      </c>
      <c r="E53" s="56">
        <f t="shared" si="9"/>
        <v>0</v>
      </c>
      <c r="F53" s="56">
        <f t="shared" si="10"/>
        <v>0</v>
      </c>
      <c r="G53" s="166">
        <f t="shared" si="11"/>
        <v>0</v>
      </c>
      <c r="H53" s="167">
        <f>SUMIF($C$5:$C$45,#REF!,$O$5:$O$45)</f>
        <v>0</v>
      </c>
      <c r="I53" s="172">
        <f>SUMIF($C$5:$C$45,#REF!,$O$5:$O$45)</f>
        <v>0</v>
      </c>
      <c r="J53" s="173">
        <f t="shared" si="12"/>
        <v>0</v>
      </c>
      <c r="K53" s="174">
        <f>SUMIF($C$5:$C$45,#REF!,$P$5:$P$45)</f>
        <v>0</v>
      </c>
      <c r="L53" s="171"/>
      <c r="M53" s="171"/>
      <c r="N53" s="171"/>
      <c r="Q53" s="72"/>
    </row>
    <row r="54" spans="3:17" ht="30" customHeight="1" x14ac:dyDescent="0.15">
      <c r="D54" s="85" t="s">
        <v>58</v>
      </c>
      <c r="E54" s="56">
        <f t="shared" si="9"/>
        <v>0</v>
      </c>
      <c r="F54" s="56">
        <f t="shared" si="10"/>
        <v>0</v>
      </c>
      <c r="G54" s="166">
        <f t="shared" si="11"/>
        <v>0</v>
      </c>
      <c r="H54" s="167">
        <f>SUMIF($C$5:$C$45,#REF!,$O$5:$O$45)</f>
        <v>0</v>
      </c>
      <c r="I54" s="172">
        <f>SUMIF($C$5:$C$45,#REF!,$O$5:$O$45)</f>
        <v>0</v>
      </c>
      <c r="J54" s="173">
        <f t="shared" si="12"/>
        <v>0</v>
      </c>
      <c r="K54" s="174">
        <f>SUMIF($C$5:$C$45,#REF!,$P$5:$P$45)</f>
        <v>0</v>
      </c>
      <c r="L54" s="171"/>
      <c r="M54" s="171"/>
      <c r="N54" s="171"/>
      <c r="Q54" s="71"/>
    </row>
    <row r="55" spans="3:17" ht="30" customHeight="1" thickBot="1" x14ac:dyDescent="0.2">
      <c r="D55" s="83" t="s">
        <v>85</v>
      </c>
      <c r="E55" s="56">
        <f t="shared" si="9"/>
        <v>0</v>
      </c>
      <c r="F55" s="56">
        <f t="shared" si="10"/>
        <v>0</v>
      </c>
      <c r="G55" s="166">
        <f t="shared" si="11"/>
        <v>0</v>
      </c>
      <c r="H55" s="167">
        <f>SUMIF($C$5:$C$45,#REF!,$O$5:$O$45)</f>
        <v>0</v>
      </c>
      <c r="I55" s="172">
        <f>SUMIF($C$5:$C$45,#REF!,$O$5:$O$45)</f>
        <v>0</v>
      </c>
      <c r="J55" s="173">
        <f t="shared" si="12"/>
        <v>0</v>
      </c>
      <c r="K55" s="174">
        <f>SUMIF($C$5:$C$45,#REF!,$P$5:$P$45)</f>
        <v>0</v>
      </c>
      <c r="L55" s="171"/>
      <c r="M55" s="171"/>
      <c r="N55" s="171"/>
      <c r="O55" s="175"/>
      <c r="P55" s="176"/>
      <c r="Q55" s="176"/>
    </row>
    <row r="56" spans="3:17" ht="30" customHeight="1" thickTop="1" thickBot="1" x14ac:dyDescent="0.2">
      <c r="D56" s="85" t="s">
        <v>52</v>
      </c>
      <c r="E56" s="56">
        <f>SUM(E52:E55)</f>
        <v>0</v>
      </c>
      <c r="F56" s="56">
        <f>SUM(F52:F55)</f>
        <v>0</v>
      </c>
      <c r="G56" s="166">
        <f>SUM(G52:I55)</f>
        <v>0</v>
      </c>
      <c r="H56" s="167">
        <f>SUMIF($C$5:$C$45,#REF!,$O$5:$O$45)</f>
        <v>0</v>
      </c>
      <c r="I56" s="167">
        <f>SUMIF($C$5:$C$45,#REF!,$O$5:$O$45)</f>
        <v>0</v>
      </c>
      <c r="J56" s="168">
        <f>SUM(J52:K55)</f>
        <v>0</v>
      </c>
      <c r="K56" s="169"/>
      <c r="L56" s="170"/>
      <c r="M56" s="171"/>
      <c r="N56" s="171"/>
      <c r="O56" s="164"/>
      <c r="P56" s="165"/>
      <c r="Q56" s="165"/>
    </row>
    <row r="57" spans="3:17" ht="20.25" customHeight="1" thickTop="1" x14ac:dyDescent="0.15">
      <c r="Q57" s="74"/>
    </row>
    <row r="58" spans="3:17" ht="14.25" x14ac:dyDescent="0.15">
      <c r="D58" s="90" t="s">
        <v>59</v>
      </c>
      <c r="Q58" s="64"/>
    </row>
    <row r="59" spans="3:17" ht="33.75" customHeight="1" x14ac:dyDescent="0.15">
      <c r="D59" s="82" t="s">
        <v>54</v>
      </c>
      <c r="E59" s="93" t="s">
        <v>60</v>
      </c>
      <c r="F59" s="161"/>
      <c r="G59" s="159"/>
      <c r="H59" s="159"/>
      <c r="I59" s="159"/>
      <c r="J59" s="159"/>
      <c r="K59" s="159"/>
      <c r="O59" s="60"/>
      <c r="P59" s="60"/>
      <c r="Q59" s="73"/>
    </row>
    <row r="60" spans="3:17" ht="21.95" customHeight="1" x14ac:dyDescent="0.15">
      <c r="D60" s="94" t="s">
        <v>62</v>
      </c>
      <c r="E60" s="56">
        <f>ROUNDDOWN(E63*2/3,-3)</f>
        <v>0</v>
      </c>
      <c r="F60" s="159"/>
      <c r="G60" s="159"/>
      <c r="H60" s="163"/>
      <c r="I60" s="163"/>
      <c r="J60" s="163"/>
      <c r="K60" s="163"/>
      <c r="L60" s="75"/>
      <c r="M60" s="75"/>
      <c r="N60" s="162"/>
      <c r="O60" s="162"/>
      <c r="P60" s="76"/>
      <c r="Q60" s="73"/>
    </row>
    <row r="61" spans="3:17" ht="21.95" customHeight="1" x14ac:dyDescent="0.15">
      <c r="D61" s="92" t="s">
        <v>63</v>
      </c>
      <c r="E61" s="56">
        <f>E63-E62-E60</f>
        <v>0</v>
      </c>
      <c r="F61" s="158"/>
      <c r="G61" s="158"/>
      <c r="H61" s="159"/>
      <c r="I61" s="159"/>
      <c r="J61" s="159"/>
      <c r="K61" s="159"/>
      <c r="L61" s="60"/>
      <c r="M61" s="60"/>
      <c r="N61" s="160"/>
      <c r="O61" s="160"/>
      <c r="P61" s="60"/>
      <c r="Q61" s="73"/>
    </row>
    <row r="62" spans="3:17" ht="21.95" customHeight="1" x14ac:dyDescent="0.15">
      <c r="D62" s="92" t="s">
        <v>61</v>
      </c>
      <c r="E62" s="56"/>
      <c r="F62" s="158"/>
      <c r="G62" s="158"/>
      <c r="H62" s="159"/>
      <c r="I62" s="159"/>
      <c r="J62" s="159"/>
      <c r="K62" s="159"/>
      <c r="L62" s="60"/>
      <c r="M62" s="60"/>
      <c r="N62" s="91"/>
      <c r="O62" s="91"/>
      <c r="P62" s="60"/>
      <c r="Q62" s="73"/>
    </row>
    <row r="63" spans="3:17" ht="21.95" customHeight="1" x14ac:dyDescent="0.15">
      <c r="D63" s="92" t="s">
        <v>52</v>
      </c>
      <c r="E63" s="56">
        <f>J56</f>
        <v>0</v>
      </c>
      <c r="F63" s="158"/>
      <c r="G63" s="158"/>
      <c r="H63" s="159"/>
      <c r="I63" s="159"/>
      <c r="J63" s="159"/>
      <c r="K63" s="159"/>
      <c r="L63" s="60"/>
      <c r="M63" s="60"/>
      <c r="N63" s="160"/>
      <c r="O63" s="160"/>
      <c r="P63" s="60"/>
      <c r="Q63" s="64"/>
    </row>
    <row r="64" spans="3:17" x14ac:dyDescent="0.15">
      <c r="Q64" s="77"/>
    </row>
    <row r="65" spans="3:17" x14ac:dyDescent="0.15">
      <c r="Q65" s="64"/>
    </row>
    <row r="69" spans="3:17" ht="18.75" x14ac:dyDescent="0.15">
      <c r="C69"/>
    </row>
  </sheetData>
  <mergeCells count="49">
    <mergeCell ref="A3:A4"/>
    <mergeCell ref="C3:C4"/>
    <mergeCell ref="D3:D4"/>
    <mergeCell ref="E3:G3"/>
    <mergeCell ref="H3:L3"/>
    <mergeCell ref="B3:B4"/>
    <mergeCell ref="N3:N4"/>
    <mergeCell ref="O3:O4"/>
    <mergeCell ref="P3:P4"/>
    <mergeCell ref="Q3:Q4"/>
    <mergeCell ref="H4:J4"/>
    <mergeCell ref="K4:L4"/>
    <mergeCell ref="M3:M4"/>
    <mergeCell ref="G52:I52"/>
    <mergeCell ref="J52:K52"/>
    <mergeCell ref="L52:N52"/>
    <mergeCell ref="A46:D46"/>
    <mergeCell ref="F46:G46"/>
    <mergeCell ref="H46:L46"/>
    <mergeCell ref="G51:I51"/>
    <mergeCell ref="J51:K51"/>
    <mergeCell ref="L51:N51"/>
    <mergeCell ref="G53:I53"/>
    <mergeCell ref="J53:K53"/>
    <mergeCell ref="L53:N53"/>
    <mergeCell ref="G54:I54"/>
    <mergeCell ref="J54:K54"/>
    <mergeCell ref="L54:N54"/>
    <mergeCell ref="O56:Q56"/>
    <mergeCell ref="G56:I56"/>
    <mergeCell ref="J56:K56"/>
    <mergeCell ref="L56:N56"/>
    <mergeCell ref="G55:I55"/>
    <mergeCell ref="J55:K55"/>
    <mergeCell ref="L55:N55"/>
    <mergeCell ref="O55:Q55"/>
    <mergeCell ref="F63:G63"/>
    <mergeCell ref="H63:K63"/>
    <mergeCell ref="N61:O61"/>
    <mergeCell ref="N63:O63"/>
    <mergeCell ref="F59:G59"/>
    <mergeCell ref="H59:K59"/>
    <mergeCell ref="N60:O60"/>
    <mergeCell ref="F60:G60"/>
    <mergeCell ref="H60:K60"/>
    <mergeCell ref="F61:G61"/>
    <mergeCell ref="H61:K61"/>
    <mergeCell ref="F62:G62"/>
    <mergeCell ref="H62:K62"/>
  </mergeCells>
  <phoneticPr fontId="2"/>
  <dataValidations count="3">
    <dataValidation type="list" allowBlank="1" showInputMessage="1" showErrorMessage="1" sqref="M5:M45">
      <formula1>"0,8,10"</formula1>
    </dataValidation>
    <dataValidation type="list" allowBlank="1" showInputMessage="1" showErrorMessage="1" sqref="C5:C45">
      <formula1>"役務費,印刷製本費,広告宣伝費,消耗品費,使用料・出展料"</formula1>
    </dataValidation>
    <dataValidation type="list" allowBlank="1" showInputMessage="1" showErrorMessage="1" sqref="H60:K60">
      <formula1>"県主催事業,その他"</formula1>
    </dataValidation>
  </dataValidations>
  <pageMargins left="0.43307086614173229" right="0" top="0.35433070866141736" bottom="0"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交付申請書の鑑</vt:lpstr>
      <vt:lpstr>計画書及び収支予算書</vt:lpstr>
      <vt:lpstr>別紙(経費明細等)</vt:lpstr>
      <vt:lpstr>計画書及び収支予算書!Print_Area</vt:lpstr>
      <vt:lpstr>交付申請書の鑑!Print_Area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加賀田 晋</dc:creator>
  <cp:lastModifiedBy>加賀田 晋</cp:lastModifiedBy>
  <cp:lastPrinted>2020-10-30T08:33:37Z</cp:lastPrinted>
  <dcterms:created xsi:type="dcterms:W3CDTF">2020-10-30T08:26:03Z</dcterms:created>
  <dcterms:modified xsi:type="dcterms:W3CDTF">2020-10-30T08:34:02Z</dcterms:modified>
</cp:coreProperties>
</file>